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erset\staff$\m.harrison\.01 Physics\Topics (A-level)\Cosmology and Relativity\"/>
    </mc:Choice>
  </mc:AlternateContent>
  <bookViews>
    <workbookView xWindow="120" yWindow="105" windowWidth="15120" windowHeight="8010" tabRatio="682" activeTab="1"/>
  </bookViews>
  <sheets>
    <sheet name="Change T and see" sheetId="1" r:id="rId1"/>
    <sheet name="Graphs for various T" sheetId="7" r:id="rId2"/>
    <sheet name="Data for various T" sheetId="6" r:id="rId3"/>
    <sheet name="Data for lower T" sheetId="8" r:id="rId4"/>
    <sheet name="Graphs for lower T" sheetId="9" r:id="rId5"/>
  </sheets>
  <calcPr calcId="171027"/>
</workbook>
</file>

<file path=xl/calcChain.xml><?xml version="1.0" encoding="utf-8"?>
<calcChain xmlns="http://schemas.openxmlformats.org/spreadsheetml/2006/main">
  <c r="B4" i="1" l="1"/>
  <c r="C4" i="1" s="1"/>
  <c r="B5" i="1"/>
  <c r="C5" i="1" s="1"/>
  <c r="B6" i="1"/>
  <c r="C6" i="1"/>
  <c r="B7" i="1"/>
  <c r="C7" i="1" s="1"/>
  <c r="B8" i="1"/>
  <c r="C8" i="1"/>
  <c r="B9" i="1"/>
  <c r="C9" i="1" s="1"/>
  <c r="B10" i="1"/>
  <c r="C10" i="1"/>
  <c r="B11" i="1"/>
  <c r="C11" i="1" s="1"/>
  <c r="B12" i="1"/>
  <c r="C12" i="1"/>
  <c r="K9" i="6" l="1"/>
  <c r="L9" i="6" s="1"/>
  <c r="K16" i="6"/>
  <c r="L16" i="6" s="1"/>
  <c r="K11" i="6"/>
  <c r="L11" i="6" s="1"/>
  <c r="K12" i="6"/>
  <c r="L12" i="6" s="1"/>
  <c r="K13" i="6"/>
  <c r="L13" i="6" s="1"/>
  <c r="K14" i="6"/>
  <c r="L14" i="6" s="1"/>
  <c r="K15" i="6"/>
  <c r="L15" i="6" s="1"/>
  <c r="K10" i="6"/>
  <c r="L10" i="6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/>
  <c r="B200" i="1"/>
  <c r="C200" i="1" s="1"/>
  <c r="B201" i="1"/>
  <c r="C201" i="1" s="1"/>
  <c r="B202" i="1"/>
  <c r="C202" i="1" s="1"/>
  <c r="B203" i="1"/>
  <c r="C203" i="1" s="1"/>
  <c r="B204" i="1"/>
  <c r="C204" i="1" s="1"/>
  <c r="B205" i="1"/>
  <c r="C205" i="1" s="1"/>
  <c r="B206" i="1"/>
  <c r="C206" i="1" s="1"/>
  <c r="B207" i="1"/>
  <c r="C207" i="1" s="1"/>
  <c r="B208" i="1"/>
  <c r="C208" i="1" s="1"/>
  <c r="B209" i="1"/>
  <c r="C209" i="1" s="1"/>
  <c r="B210" i="1"/>
  <c r="C210" i="1" s="1"/>
  <c r="B211" i="1"/>
  <c r="C211" i="1" s="1"/>
  <c r="B212" i="1"/>
  <c r="C212" i="1" s="1"/>
  <c r="B213" i="1"/>
  <c r="C213" i="1" s="1"/>
  <c r="B214" i="1"/>
  <c r="C214" i="1" s="1"/>
  <c r="B215" i="1"/>
  <c r="C215" i="1"/>
  <c r="B216" i="1"/>
  <c r="C216" i="1" s="1"/>
  <c r="B217" i="1"/>
  <c r="C217" i="1" s="1"/>
  <c r="B218" i="1"/>
  <c r="C218" i="1" s="1"/>
  <c r="B219" i="1"/>
  <c r="C219" i="1" s="1"/>
  <c r="B220" i="1"/>
  <c r="C220" i="1" s="1"/>
  <c r="B221" i="1"/>
  <c r="C221" i="1" s="1"/>
  <c r="B222" i="1"/>
  <c r="C222" i="1" s="1"/>
  <c r="B223" i="1"/>
  <c r="C223" i="1" s="1"/>
  <c r="B224" i="1"/>
  <c r="C224" i="1" s="1"/>
  <c r="B225" i="1"/>
  <c r="C225" i="1" s="1"/>
  <c r="B226" i="1"/>
  <c r="C226" i="1" s="1"/>
  <c r="B227" i="1"/>
  <c r="C227" i="1" s="1"/>
  <c r="B228" i="1"/>
  <c r="C228" i="1" s="1"/>
  <c r="B229" i="1"/>
  <c r="C229" i="1" s="1"/>
  <c r="B230" i="1"/>
  <c r="C230" i="1" s="1"/>
  <c r="B231" i="1"/>
  <c r="C231" i="1"/>
  <c r="B232" i="1"/>
  <c r="C232" i="1" s="1"/>
  <c r="B233" i="1"/>
  <c r="C233" i="1" s="1"/>
  <c r="B234" i="1"/>
  <c r="C234" i="1" s="1"/>
  <c r="B235" i="1"/>
  <c r="C235" i="1" s="1"/>
  <c r="B236" i="1"/>
  <c r="C236" i="1" s="1"/>
  <c r="B237" i="1"/>
  <c r="C237" i="1" s="1"/>
  <c r="B238" i="1"/>
  <c r="C238" i="1" s="1"/>
  <c r="B239" i="1"/>
  <c r="C239" i="1" s="1"/>
  <c r="B240" i="1"/>
  <c r="C240" i="1" s="1"/>
  <c r="B241" i="1"/>
  <c r="C241" i="1" s="1"/>
  <c r="B242" i="1"/>
  <c r="C242" i="1" s="1"/>
  <c r="B4" i="8"/>
  <c r="C4" i="8" s="1"/>
  <c r="D4" i="8"/>
  <c r="E4" i="8"/>
  <c r="F4" i="8"/>
  <c r="G4" i="8"/>
  <c r="B5" i="8"/>
  <c r="F5" i="8"/>
  <c r="B6" i="8"/>
  <c r="C6" i="8" s="1"/>
  <c r="D6" i="8"/>
  <c r="E6" i="8"/>
  <c r="F6" i="8"/>
  <c r="G6" i="8"/>
  <c r="B7" i="8"/>
  <c r="F7" i="8" s="1"/>
  <c r="B8" i="8"/>
  <c r="C8" i="8" s="1"/>
  <c r="D8" i="8"/>
  <c r="E8" i="8"/>
  <c r="F8" i="8"/>
  <c r="G8" i="8"/>
  <c r="B11" i="8"/>
  <c r="B12" i="8"/>
  <c r="C12" i="8" s="1"/>
  <c r="D12" i="8"/>
  <c r="E12" i="8"/>
  <c r="F12" i="8"/>
  <c r="G12" i="8"/>
  <c r="B13" i="8"/>
  <c r="F13" i="8"/>
  <c r="B14" i="8"/>
  <c r="C14" i="8" s="1"/>
  <c r="D14" i="8"/>
  <c r="E14" i="8"/>
  <c r="F14" i="8"/>
  <c r="G14" i="8"/>
  <c r="B15" i="8"/>
  <c r="F15" i="8"/>
  <c r="B16" i="8"/>
  <c r="C16" i="8" s="1"/>
  <c r="D16" i="8"/>
  <c r="E16" i="8"/>
  <c r="F16" i="8"/>
  <c r="G16" i="8"/>
  <c r="B17" i="8"/>
  <c r="F17" i="8" s="1"/>
  <c r="B18" i="8"/>
  <c r="C18" i="8" s="1"/>
  <c r="D18" i="8"/>
  <c r="E18" i="8"/>
  <c r="F18" i="8"/>
  <c r="G18" i="8"/>
  <c r="B19" i="8"/>
  <c r="B20" i="8"/>
  <c r="C20" i="8" s="1"/>
  <c r="D20" i="8"/>
  <c r="E20" i="8"/>
  <c r="F20" i="8"/>
  <c r="G20" i="8"/>
  <c r="B21" i="8"/>
  <c r="F21" i="8"/>
  <c r="B22" i="8"/>
  <c r="C22" i="8" s="1"/>
  <c r="D22" i="8"/>
  <c r="E22" i="8"/>
  <c r="F22" i="8"/>
  <c r="G22" i="8"/>
  <c r="B23" i="8"/>
  <c r="F23" i="8"/>
  <c r="B24" i="8"/>
  <c r="C24" i="8" s="1"/>
  <c r="D24" i="8"/>
  <c r="E24" i="8"/>
  <c r="F24" i="8"/>
  <c r="G24" i="8"/>
  <c r="B25" i="8"/>
  <c r="F25" i="8" s="1"/>
  <c r="B26" i="8"/>
  <c r="C26" i="8" s="1"/>
  <c r="D26" i="8"/>
  <c r="E26" i="8"/>
  <c r="F26" i="8"/>
  <c r="G26" i="8"/>
  <c r="B27" i="8"/>
  <c r="B28" i="8"/>
  <c r="C28" i="8" s="1"/>
  <c r="D28" i="8"/>
  <c r="E28" i="8"/>
  <c r="F28" i="8"/>
  <c r="G28" i="8"/>
  <c r="B29" i="8"/>
  <c r="F29" i="8"/>
  <c r="B30" i="8"/>
  <c r="E30" i="8" s="1"/>
  <c r="D30" i="8"/>
  <c r="F30" i="8"/>
  <c r="G30" i="8"/>
  <c r="B31" i="8"/>
  <c r="F31" i="8" s="1"/>
  <c r="B32" i="8"/>
  <c r="E32" i="8" s="1"/>
  <c r="D32" i="8"/>
  <c r="F32" i="8"/>
  <c r="G32" i="8"/>
  <c r="B33" i="8"/>
  <c r="F33" i="8"/>
  <c r="B34" i="8"/>
  <c r="E34" i="8" s="1"/>
  <c r="D34" i="8"/>
  <c r="F34" i="8"/>
  <c r="G34" i="8"/>
  <c r="B35" i="8"/>
  <c r="F35" i="8" s="1"/>
  <c r="B36" i="8"/>
  <c r="E36" i="8" s="1"/>
  <c r="D36" i="8"/>
  <c r="F36" i="8"/>
  <c r="G36" i="8"/>
  <c r="B37" i="8"/>
  <c r="F37" i="8"/>
  <c r="B38" i="8"/>
  <c r="E38" i="8" s="1"/>
  <c r="D38" i="8"/>
  <c r="F38" i="8"/>
  <c r="G38" i="8"/>
  <c r="B39" i="8"/>
  <c r="F39" i="8" s="1"/>
  <c r="B40" i="8"/>
  <c r="E40" i="8" s="1"/>
  <c r="D40" i="8"/>
  <c r="F40" i="8"/>
  <c r="G40" i="8"/>
  <c r="B41" i="8"/>
  <c r="F41" i="8"/>
  <c r="B42" i="8"/>
  <c r="E42" i="8" s="1"/>
  <c r="D42" i="8"/>
  <c r="F42" i="8"/>
  <c r="G42" i="8"/>
  <c r="B43" i="8"/>
  <c r="F43" i="8" s="1"/>
  <c r="B44" i="8"/>
  <c r="E44" i="8" s="1"/>
  <c r="C44" i="8"/>
  <c r="D44" i="8"/>
  <c r="F44" i="8"/>
  <c r="G44" i="8"/>
  <c r="B45" i="8"/>
  <c r="B46" i="8"/>
  <c r="G46" i="8"/>
  <c r="B47" i="8"/>
  <c r="D47" i="8" s="1"/>
  <c r="E47" i="8"/>
  <c r="F47" i="8"/>
  <c r="B48" i="8"/>
  <c r="E48" i="8" s="1"/>
  <c r="D48" i="8"/>
  <c r="F48" i="8"/>
  <c r="G48" i="8"/>
  <c r="B49" i="8"/>
  <c r="D49" i="8"/>
  <c r="E49" i="8"/>
  <c r="F49" i="8"/>
  <c r="B50" i="8"/>
  <c r="E50" i="8" s="1"/>
  <c r="C50" i="8"/>
  <c r="D50" i="8"/>
  <c r="F50" i="8"/>
  <c r="G50" i="8"/>
  <c r="B51" i="8"/>
  <c r="D51" i="8"/>
  <c r="B52" i="8"/>
  <c r="E52" i="8" s="1"/>
  <c r="C52" i="8"/>
  <c r="G52" i="8"/>
  <c r="B53" i="8"/>
  <c r="B54" i="8"/>
  <c r="G54" i="8"/>
  <c r="B55" i="8"/>
  <c r="D55" i="8" s="1"/>
  <c r="E55" i="8"/>
  <c r="F55" i="8"/>
  <c r="B56" i="8"/>
  <c r="E56" i="8" s="1"/>
  <c r="D56" i="8"/>
  <c r="F56" i="8"/>
  <c r="G56" i="8"/>
  <c r="B57" i="8"/>
  <c r="D57" i="8"/>
  <c r="E57" i="8"/>
  <c r="F57" i="8"/>
  <c r="B58" i="8"/>
  <c r="E58" i="8" s="1"/>
  <c r="C58" i="8"/>
  <c r="D58" i="8"/>
  <c r="F58" i="8"/>
  <c r="G58" i="8"/>
  <c r="B59" i="8"/>
  <c r="D59" i="8"/>
  <c r="B60" i="8"/>
  <c r="E60" i="8" s="1"/>
  <c r="C60" i="8"/>
  <c r="G60" i="8"/>
  <c r="B61" i="8"/>
  <c r="B62" i="8"/>
  <c r="G62" i="8"/>
  <c r="B63" i="8"/>
  <c r="D63" i="8" s="1"/>
  <c r="E63" i="8"/>
  <c r="F63" i="8"/>
  <c r="B64" i="8"/>
  <c r="E64" i="8" s="1"/>
  <c r="D64" i="8"/>
  <c r="F64" i="8"/>
  <c r="G64" i="8"/>
  <c r="B65" i="8"/>
  <c r="D65" i="8"/>
  <c r="E65" i="8"/>
  <c r="F65" i="8"/>
  <c r="B66" i="8"/>
  <c r="E66" i="8" s="1"/>
  <c r="C66" i="8"/>
  <c r="D66" i="8"/>
  <c r="F66" i="8"/>
  <c r="G66" i="8"/>
  <c r="B67" i="8"/>
  <c r="D67" i="8"/>
  <c r="B68" i="8"/>
  <c r="E68" i="8" s="1"/>
  <c r="C68" i="8"/>
  <c r="G68" i="8"/>
  <c r="B69" i="8"/>
  <c r="F69" i="8" s="1"/>
  <c r="B70" i="8"/>
  <c r="C70" i="8"/>
  <c r="D70" i="8"/>
  <c r="E70" i="8"/>
  <c r="F70" i="8"/>
  <c r="G70" i="8"/>
  <c r="B71" i="8"/>
  <c r="F71" i="8" s="1"/>
  <c r="B72" i="8"/>
  <c r="C72" i="8"/>
  <c r="D72" i="8"/>
  <c r="E72" i="8"/>
  <c r="F72" i="8"/>
  <c r="G72" i="8"/>
  <c r="B73" i="8"/>
  <c r="F73" i="8" s="1"/>
  <c r="B74" i="8"/>
  <c r="C74" i="8"/>
  <c r="D74" i="8"/>
  <c r="E74" i="8"/>
  <c r="F74" i="8"/>
  <c r="G74" i="8"/>
  <c r="B75" i="8"/>
  <c r="F75" i="8" s="1"/>
  <c r="B76" i="8"/>
  <c r="C76" i="8"/>
  <c r="D76" i="8"/>
  <c r="E76" i="8"/>
  <c r="F76" i="8"/>
  <c r="G76" i="8"/>
  <c r="B77" i="8"/>
  <c r="F77" i="8" s="1"/>
  <c r="B78" i="8"/>
  <c r="C78" i="8"/>
  <c r="D78" i="8"/>
  <c r="E78" i="8"/>
  <c r="F78" i="8"/>
  <c r="G78" i="8"/>
  <c r="B79" i="8"/>
  <c r="F79" i="8" s="1"/>
  <c r="B80" i="8"/>
  <c r="C80" i="8"/>
  <c r="D80" i="8"/>
  <c r="E80" i="8"/>
  <c r="F80" i="8"/>
  <c r="G80" i="8"/>
  <c r="B81" i="8"/>
  <c r="F81" i="8" s="1"/>
  <c r="B82" i="8"/>
  <c r="C82" i="8"/>
  <c r="D82" i="8"/>
  <c r="E82" i="8"/>
  <c r="F82" i="8"/>
  <c r="G82" i="8"/>
  <c r="B83" i="8"/>
  <c r="F83" i="8" s="1"/>
  <c r="B84" i="8"/>
  <c r="C84" i="8"/>
  <c r="D84" i="8"/>
  <c r="E84" i="8"/>
  <c r="F84" i="8"/>
  <c r="G84" i="8"/>
  <c r="B85" i="8"/>
  <c r="F85" i="8" s="1"/>
  <c r="B86" i="8"/>
  <c r="C86" i="8"/>
  <c r="D86" i="8"/>
  <c r="E86" i="8"/>
  <c r="F86" i="8"/>
  <c r="G86" i="8"/>
  <c r="B87" i="8"/>
  <c r="F87" i="8" s="1"/>
  <c r="B88" i="8"/>
  <c r="C88" i="8"/>
  <c r="D88" i="8"/>
  <c r="E88" i="8"/>
  <c r="F88" i="8"/>
  <c r="G88" i="8"/>
  <c r="B89" i="8"/>
  <c r="F89" i="8" s="1"/>
  <c r="B90" i="8"/>
  <c r="C90" i="8"/>
  <c r="D90" i="8"/>
  <c r="E90" i="8"/>
  <c r="F90" i="8"/>
  <c r="G90" i="8"/>
  <c r="B91" i="8"/>
  <c r="F91" i="8" s="1"/>
  <c r="B92" i="8"/>
  <c r="C92" i="8"/>
  <c r="D92" i="8"/>
  <c r="E92" i="8"/>
  <c r="F92" i="8"/>
  <c r="G92" i="8"/>
  <c r="B93" i="8"/>
  <c r="F93" i="8" s="1"/>
  <c r="B94" i="8"/>
  <c r="C94" i="8"/>
  <c r="D94" i="8"/>
  <c r="E94" i="8"/>
  <c r="F94" i="8"/>
  <c r="G94" i="8"/>
  <c r="B95" i="8"/>
  <c r="F95" i="8" s="1"/>
  <c r="B96" i="8"/>
  <c r="C96" i="8"/>
  <c r="D96" i="8"/>
  <c r="E96" i="8"/>
  <c r="F96" i="8"/>
  <c r="G96" i="8"/>
  <c r="B97" i="8"/>
  <c r="F97" i="8" s="1"/>
  <c r="B98" i="8"/>
  <c r="C98" i="8"/>
  <c r="D98" i="8"/>
  <c r="E98" i="8"/>
  <c r="F98" i="8"/>
  <c r="G98" i="8"/>
  <c r="B99" i="8"/>
  <c r="F99" i="8" s="1"/>
  <c r="B100" i="8"/>
  <c r="C100" i="8"/>
  <c r="D100" i="8"/>
  <c r="E100" i="8"/>
  <c r="F100" i="8"/>
  <c r="G100" i="8"/>
  <c r="B101" i="8"/>
  <c r="F101" i="8" s="1"/>
  <c r="B102" i="8"/>
  <c r="C102" i="8"/>
  <c r="D102" i="8"/>
  <c r="E102" i="8"/>
  <c r="F102" i="8"/>
  <c r="G102" i="8"/>
  <c r="B103" i="8"/>
  <c r="F103" i="8" s="1"/>
  <c r="B104" i="8"/>
  <c r="C104" i="8"/>
  <c r="D104" i="8"/>
  <c r="E104" i="8"/>
  <c r="F104" i="8"/>
  <c r="G104" i="8"/>
  <c r="B105" i="8"/>
  <c r="F105" i="8" s="1"/>
  <c r="B106" i="8"/>
  <c r="C106" i="8"/>
  <c r="D106" i="8"/>
  <c r="E106" i="8"/>
  <c r="F106" i="8"/>
  <c r="G106" i="8"/>
  <c r="B107" i="8"/>
  <c r="F107" i="8" s="1"/>
  <c r="B108" i="8"/>
  <c r="C108" i="8"/>
  <c r="D108" i="8"/>
  <c r="E108" i="8"/>
  <c r="F108" i="8"/>
  <c r="G108" i="8"/>
  <c r="B109" i="8"/>
  <c r="F109" i="8" s="1"/>
  <c r="B110" i="8"/>
  <c r="C110" i="8"/>
  <c r="D110" i="8"/>
  <c r="E110" i="8"/>
  <c r="F110" i="8"/>
  <c r="G110" i="8"/>
  <c r="B111" i="8"/>
  <c r="F111" i="8" s="1"/>
  <c r="B112" i="8"/>
  <c r="C112" i="8"/>
  <c r="D112" i="8"/>
  <c r="E112" i="8"/>
  <c r="F112" i="8"/>
  <c r="G112" i="8"/>
  <c r="B113" i="8"/>
  <c r="F113" i="8" s="1"/>
  <c r="B114" i="8"/>
  <c r="C114" i="8"/>
  <c r="D114" i="8"/>
  <c r="E114" i="8"/>
  <c r="F114" i="8"/>
  <c r="G114" i="8"/>
  <c r="B115" i="8"/>
  <c r="F115" i="8" s="1"/>
  <c r="B116" i="8"/>
  <c r="C116" i="8"/>
  <c r="D116" i="8"/>
  <c r="E116" i="8"/>
  <c r="F116" i="8"/>
  <c r="G116" i="8"/>
  <c r="B117" i="8"/>
  <c r="F117" i="8" s="1"/>
  <c r="B118" i="8"/>
  <c r="C118" i="8"/>
  <c r="D118" i="8"/>
  <c r="E118" i="8"/>
  <c r="F118" i="8"/>
  <c r="G118" i="8"/>
  <c r="B119" i="8"/>
  <c r="F119" i="8" s="1"/>
  <c r="B120" i="8"/>
  <c r="C120" i="8"/>
  <c r="D120" i="8"/>
  <c r="E120" i="8"/>
  <c r="F120" i="8"/>
  <c r="G120" i="8"/>
  <c r="B121" i="8"/>
  <c r="F121" i="8" s="1"/>
  <c r="B122" i="8"/>
  <c r="C122" i="8"/>
  <c r="D122" i="8"/>
  <c r="E122" i="8"/>
  <c r="F122" i="8"/>
  <c r="G122" i="8"/>
  <c r="B123" i="8"/>
  <c r="F123" i="8" s="1"/>
  <c r="B124" i="8"/>
  <c r="C124" i="8"/>
  <c r="D124" i="8"/>
  <c r="E124" i="8"/>
  <c r="F124" i="8"/>
  <c r="G124" i="8"/>
  <c r="B125" i="8"/>
  <c r="F125" i="8" s="1"/>
  <c r="B126" i="8"/>
  <c r="C126" i="8"/>
  <c r="D126" i="8"/>
  <c r="E126" i="8"/>
  <c r="F126" i="8"/>
  <c r="G126" i="8"/>
  <c r="B127" i="8"/>
  <c r="F127" i="8" s="1"/>
  <c r="B128" i="8"/>
  <c r="C128" i="8"/>
  <c r="D128" i="8"/>
  <c r="E128" i="8"/>
  <c r="F128" i="8"/>
  <c r="G128" i="8"/>
  <c r="B129" i="8"/>
  <c r="F129" i="8" s="1"/>
  <c r="B130" i="8"/>
  <c r="C130" i="8"/>
  <c r="D130" i="8"/>
  <c r="E130" i="8"/>
  <c r="F130" i="8"/>
  <c r="G130" i="8"/>
  <c r="B131" i="8"/>
  <c r="F131" i="8" s="1"/>
  <c r="B132" i="8"/>
  <c r="C132" i="8"/>
  <c r="D132" i="8"/>
  <c r="E132" i="8"/>
  <c r="F132" i="8"/>
  <c r="G132" i="8"/>
  <c r="B133" i="8"/>
  <c r="E133" i="8" s="1"/>
  <c r="B134" i="8"/>
  <c r="C134" i="8"/>
  <c r="D134" i="8"/>
  <c r="E134" i="8"/>
  <c r="F134" i="8"/>
  <c r="G134" i="8"/>
  <c r="B135" i="8"/>
  <c r="E135" i="8" s="1"/>
  <c r="B136" i="8"/>
  <c r="C136" i="8"/>
  <c r="D136" i="8"/>
  <c r="E136" i="8"/>
  <c r="F136" i="8"/>
  <c r="G136" i="8"/>
  <c r="B137" i="8"/>
  <c r="F137" i="8"/>
  <c r="B138" i="8"/>
  <c r="C138" i="8"/>
  <c r="D138" i="8"/>
  <c r="E138" i="8"/>
  <c r="F138" i="8"/>
  <c r="G138" i="8"/>
  <c r="B139" i="8"/>
  <c r="E139" i="8"/>
  <c r="F139" i="8"/>
  <c r="B140" i="8"/>
  <c r="C140" i="8"/>
  <c r="D140" i="8"/>
  <c r="E140" i="8"/>
  <c r="F140" i="8"/>
  <c r="G140" i="8"/>
  <c r="B141" i="8"/>
  <c r="E141" i="8" s="1"/>
  <c r="B142" i="8"/>
  <c r="C142" i="8"/>
  <c r="D142" i="8"/>
  <c r="E142" i="8"/>
  <c r="F142" i="8"/>
  <c r="G142" i="8"/>
  <c r="B143" i="8"/>
  <c r="E143" i="8" s="1"/>
  <c r="B144" i="8"/>
  <c r="C144" i="8"/>
  <c r="D144" i="8"/>
  <c r="E144" i="8"/>
  <c r="F144" i="8"/>
  <c r="G144" i="8"/>
  <c r="B145" i="8"/>
  <c r="F145" i="8"/>
  <c r="B146" i="8"/>
  <c r="C146" i="8"/>
  <c r="D146" i="8"/>
  <c r="E146" i="8"/>
  <c r="F146" i="8"/>
  <c r="G146" i="8"/>
  <c r="B147" i="8"/>
  <c r="E147" i="8"/>
  <c r="F147" i="8"/>
  <c r="B148" i="8"/>
  <c r="C148" i="8"/>
  <c r="D148" i="8"/>
  <c r="E148" i="8"/>
  <c r="F148" i="8"/>
  <c r="G148" i="8"/>
  <c r="B149" i="8"/>
  <c r="E149" i="8" s="1"/>
  <c r="B150" i="8"/>
  <c r="C150" i="8"/>
  <c r="D150" i="8"/>
  <c r="E150" i="8"/>
  <c r="F150" i="8"/>
  <c r="G150" i="8"/>
  <c r="B151" i="8"/>
  <c r="E151" i="8" s="1"/>
  <c r="B152" i="8"/>
  <c r="C152" i="8"/>
  <c r="D152" i="8"/>
  <c r="E152" i="8"/>
  <c r="F152" i="8"/>
  <c r="G152" i="8"/>
  <c r="B153" i="8"/>
  <c r="F153" i="8"/>
  <c r="B154" i="8"/>
  <c r="C154" i="8"/>
  <c r="D154" i="8"/>
  <c r="E154" i="8"/>
  <c r="F154" i="8"/>
  <c r="G154" i="8"/>
  <c r="B155" i="8"/>
  <c r="E155" i="8"/>
  <c r="F155" i="8"/>
  <c r="B156" i="8"/>
  <c r="C156" i="8"/>
  <c r="D156" i="8"/>
  <c r="E156" i="8"/>
  <c r="F156" i="8"/>
  <c r="G156" i="8"/>
  <c r="B157" i="8"/>
  <c r="E157" i="8" s="1"/>
  <c r="B158" i="8"/>
  <c r="C158" i="8"/>
  <c r="D158" i="8"/>
  <c r="E158" i="8"/>
  <c r="F158" i="8"/>
  <c r="G158" i="8"/>
  <c r="B159" i="8"/>
  <c r="E159" i="8" s="1"/>
  <c r="B160" i="8"/>
  <c r="C160" i="8"/>
  <c r="D160" i="8"/>
  <c r="E160" i="8"/>
  <c r="F160" i="8"/>
  <c r="G160" i="8"/>
  <c r="B161" i="8"/>
  <c r="F161" i="8"/>
  <c r="B162" i="8"/>
  <c r="C162" i="8"/>
  <c r="D162" i="8"/>
  <c r="E162" i="8"/>
  <c r="F162" i="8"/>
  <c r="G162" i="8"/>
  <c r="B163" i="8"/>
  <c r="E163" i="8"/>
  <c r="F163" i="8"/>
  <c r="B164" i="8"/>
  <c r="C164" i="8"/>
  <c r="D164" i="8"/>
  <c r="E164" i="8"/>
  <c r="F164" i="8"/>
  <c r="G164" i="8"/>
  <c r="B165" i="8"/>
  <c r="E165" i="8" s="1"/>
  <c r="B166" i="8"/>
  <c r="C166" i="8"/>
  <c r="D166" i="8"/>
  <c r="E166" i="8"/>
  <c r="F166" i="8"/>
  <c r="G166" i="8"/>
  <c r="B167" i="8"/>
  <c r="E167" i="8" s="1"/>
  <c r="B168" i="8"/>
  <c r="C168" i="8"/>
  <c r="D168" i="8"/>
  <c r="E168" i="8"/>
  <c r="F168" i="8"/>
  <c r="G168" i="8"/>
  <c r="B169" i="8"/>
  <c r="F169" i="8"/>
  <c r="B170" i="8"/>
  <c r="C170" i="8"/>
  <c r="D170" i="8"/>
  <c r="E170" i="8"/>
  <c r="F170" i="8"/>
  <c r="G170" i="8"/>
  <c r="B171" i="8"/>
  <c r="E171" i="8"/>
  <c r="F171" i="8"/>
  <c r="B172" i="8"/>
  <c r="C172" i="8"/>
  <c r="D172" i="8"/>
  <c r="E172" i="8"/>
  <c r="F172" i="8"/>
  <c r="G172" i="8"/>
  <c r="B173" i="8"/>
  <c r="E173" i="8" s="1"/>
  <c r="B174" i="8"/>
  <c r="C174" i="8"/>
  <c r="D174" i="8"/>
  <c r="E174" i="8"/>
  <c r="F174" i="8"/>
  <c r="G174" i="8"/>
  <c r="B175" i="8"/>
  <c r="E175" i="8" s="1"/>
  <c r="B176" i="8"/>
  <c r="C176" i="8"/>
  <c r="D176" i="8"/>
  <c r="E176" i="8"/>
  <c r="F176" i="8"/>
  <c r="G176" i="8"/>
  <c r="B177" i="8"/>
  <c r="F177" i="8"/>
  <c r="B178" i="8"/>
  <c r="C178" i="8"/>
  <c r="D178" i="8"/>
  <c r="E178" i="8"/>
  <c r="F178" i="8"/>
  <c r="G178" i="8"/>
  <c r="B179" i="8"/>
  <c r="D179" i="8" s="1"/>
  <c r="C179" i="8"/>
  <c r="E179" i="8"/>
  <c r="F179" i="8"/>
  <c r="G179" i="8"/>
  <c r="B180" i="8"/>
  <c r="C180" i="8"/>
  <c r="D180" i="8"/>
  <c r="E180" i="8"/>
  <c r="F180" i="8"/>
  <c r="G180" i="8"/>
  <c r="B181" i="8"/>
  <c r="D181" i="8" s="1"/>
  <c r="E181" i="8"/>
  <c r="F181" i="8"/>
  <c r="G181" i="8"/>
  <c r="B182" i="8"/>
  <c r="C182" i="8"/>
  <c r="D182" i="8"/>
  <c r="E182" i="8"/>
  <c r="F182" i="8"/>
  <c r="G182" i="8"/>
  <c r="B183" i="8"/>
  <c r="D183" i="8" s="1"/>
  <c r="F183" i="8"/>
  <c r="G183" i="8"/>
  <c r="B184" i="8"/>
  <c r="C184" i="8" s="1"/>
  <c r="D184" i="8"/>
  <c r="E184" i="8"/>
  <c r="F184" i="8"/>
  <c r="B185" i="8"/>
  <c r="F185" i="8" s="1"/>
  <c r="B186" i="8"/>
  <c r="C186" i="8" s="1"/>
  <c r="D186" i="8"/>
  <c r="E186" i="8"/>
  <c r="F186" i="8"/>
  <c r="B187" i="8"/>
  <c r="F187" i="8" s="1"/>
  <c r="B188" i="8"/>
  <c r="C188" i="8" s="1"/>
  <c r="D188" i="8"/>
  <c r="E188" i="8"/>
  <c r="F188" i="8"/>
  <c r="B189" i="8"/>
  <c r="F189" i="8" s="1"/>
  <c r="B190" i="8"/>
  <c r="C190" i="8" s="1"/>
  <c r="D190" i="8"/>
  <c r="E190" i="8"/>
  <c r="F190" i="8"/>
  <c r="B191" i="8"/>
  <c r="F191" i="8" s="1"/>
  <c r="B192" i="8"/>
  <c r="C192" i="8" s="1"/>
  <c r="D192" i="8"/>
  <c r="E192" i="8"/>
  <c r="F192" i="8"/>
  <c r="B193" i="8"/>
  <c r="F193" i="8" s="1"/>
  <c r="B194" i="8"/>
  <c r="C194" i="8" s="1"/>
  <c r="D194" i="8"/>
  <c r="E194" i="8"/>
  <c r="F194" i="8"/>
  <c r="B195" i="8"/>
  <c r="F195" i="8" s="1"/>
  <c r="B196" i="8"/>
  <c r="C196" i="8" s="1"/>
  <c r="D196" i="8"/>
  <c r="E196" i="8"/>
  <c r="F196" i="8"/>
  <c r="B197" i="8"/>
  <c r="F197" i="8" s="1"/>
  <c r="B198" i="8"/>
  <c r="C198" i="8" s="1"/>
  <c r="D198" i="8"/>
  <c r="E198" i="8"/>
  <c r="F198" i="8"/>
  <c r="B199" i="8"/>
  <c r="F199" i="8" s="1"/>
  <c r="B200" i="8"/>
  <c r="C200" i="8" s="1"/>
  <c r="D200" i="8"/>
  <c r="E200" i="8"/>
  <c r="F200" i="8"/>
  <c r="B201" i="8"/>
  <c r="F201" i="8" s="1"/>
  <c r="B202" i="8"/>
  <c r="C202" i="8" s="1"/>
  <c r="D202" i="8"/>
  <c r="E202" i="8"/>
  <c r="F202" i="8"/>
  <c r="B203" i="8"/>
  <c r="F203" i="8" s="1"/>
  <c r="B204" i="8"/>
  <c r="C204" i="8" s="1"/>
  <c r="D204" i="8"/>
  <c r="E204" i="8"/>
  <c r="F204" i="8"/>
  <c r="B205" i="8"/>
  <c r="F205" i="8" s="1"/>
  <c r="B206" i="8"/>
  <c r="C206" i="8" s="1"/>
  <c r="D206" i="8"/>
  <c r="E206" i="8"/>
  <c r="F206" i="8"/>
  <c r="B207" i="8"/>
  <c r="F207" i="8" s="1"/>
  <c r="B208" i="8"/>
  <c r="C208" i="8" s="1"/>
  <c r="D208" i="8"/>
  <c r="E208" i="8"/>
  <c r="F208" i="8"/>
  <c r="B209" i="8"/>
  <c r="F209" i="8" s="1"/>
  <c r="B210" i="8"/>
  <c r="C210" i="8" s="1"/>
  <c r="D210" i="8"/>
  <c r="E210" i="8"/>
  <c r="F210" i="8"/>
  <c r="B211" i="8"/>
  <c r="F211" i="8" s="1"/>
  <c r="B212" i="8"/>
  <c r="C212" i="8" s="1"/>
  <c r="D212" i="8"/>
  <c r="E212" i="8"/>
  <c r="F212" i="8"/>
  <c r="B213" i="8"/>
  <c r="F213" i="8" s="1"/>
  <c r="B214" i="8"/>
  <c r="C214" i="8" s="1"/>
  <c r="D214" i="8"/>
  <c r="E214" i="8"/>
  <c r="F214" i="8"/>
  <c r="B215" i="8"/>
  <c r="F215" i="8" s="1"/>
  <c r="B216" i="8"/>
  <c r="C216" i="8" s="1"/>
  <c r="D216" i="8"/>
  <c r="E216" i="8"/>
  <c r="F216" i="8"/>
  <c r="B217" i="8"/>
  <c r="F217" i="8" s="1"/>
  <c r="B218" i="8"/>
  <c r="C218" i="8" s="1"/>
  <c r="D218" i="8"/>
  <c r="E218" i="8"/>
  <c r="F218" i="8"/>
  <c r="B219" i="8"/>
  <c r="F219" i="8" s="1"/>
  <c r="B220" i="8"/>
  <c r="C220" i="8" s="1"/>
  <c r="D220" i="8"/>
  <c r="E220" i="8"/>
  <c r="F220" i="8"/>
  <c r="B221" i="8"/>
  <c r="F221" i="8" s="1"/>
  <c r="B222" i="8"/>
  <c r="C222" i="8" s="1"/>
  <c r="D222" i="8"/>
  <c r="E222" i="8"/>
  <c r="F222" i="8"/>
  <c r="B223" i="8"/>
  <c r="F223" i="8" s="1"/>
  <c r="B224" i="8"/>
  <c r="C224" i="8" s="1"/>
  <c r="D224" i="8"/>
  <c r="E224" i="8"/>
  <c r="F224" i="8"/>
  <c r="B225" i="8"/>
  <c r="F225" i="8" s="1"/>
  <c r="B226" i="8"/>
  <c r="C226" i="8" s="1"/>
  <c r="D226" i="8"/>
  <c r="E226" i="8"/>
  <c r="F226" i="8"/>
  <c r="B227" i="8"/>
  <c r="F227" i="8" s="1"/>
  <c r="G227" i="8"/>
  <c r="B228" i="8"/>
  <c r="C228" i="8" s="1"/>
  <c r="D228" i="8"/>
  <c r="E228" i="8"/>
  <c r="F228" i="8"/>
  <c r="B229" i="8"/>
  <c r="C229" i="8"/>
  <c r="G229" i="8"/>
  <c r="B230" i="8"/>
  <c r="C230" i="8" s="1"/>
  <c r="D230" i="8"/>
  <c r="E230" i="8"/>
  <c r="F230" i="8"/>
  <c r="B231" i="8"/>
  <c r="C231" i="8"/>
  <c r="G231" i="8"/>
  <c r="B232" i="8"/>
  <c r="C232" i="8" s="1"/>
  <c r="D232" i="8"/>
  <c r="E232" i="8"/>
  <c r="F232" i="8"/>
  <c r="B233" i="8"/>
  <c r="E233" i="8" s="1"/>
  <c r="C233" i="8"/>
  <c r="F233" i="8"/>
  <c r="G233" i="8"/>
  <c r="B234" i="8"/>
  <c r="D234" i="8" s="1"/>
  <c r="B10" i="8"/>
  <c r="B9" i="8"/>
  <c r="B4" i="6"/>
  <c r="B5" i="6"/>
  <c r="D5" i="6" s="1"/>
  <c r="C5" i="6"/>
  <c r="B6" i="6"/>
  <c r="C6" i="6" s="1"/>
  <c r="B7" i="6"/>
  <c r="D7" i="6" s="1"/>
  <c r="C7" i="6"/>
  <c r="B8" i="6"/>
  <c r="C8" i="6" s="1"/>
  <c r="D8" i="6"/>
  <c r="B9" i="6"/>
  <c r="D9" i="6" s="1"/>
  <c r="B10" i="6"/>
  <c r="C10" i="6" s="1"/>
  <c r="B11" i="6"/>
  <c r="C11" i="6" s="1"/>
  <c r="B12" i="6"/>
  <c r="C12" i="6" s="1"/>
  <c r="B13" i="6"/>
  <c r="C13" i="6"/>
  <c r="D13" i="6"/>
  <c r="B14" i="6"/>
  <c r="C14" i="6" s="1"/>
  <c r="B15" i="6"/>
  <c r="C15" i="6" s="1"/>
  <c r="D15" i="6"/>
  <c r="B16" i="6"/>
  <c r="D16" i="6" s="1"/>
  <c r="B17" i="6"/>
  <c r="C17" i="6" s="1"/>
  <c r="B18" i="6"/>
  <c r="C18" i="6" s="1"/>
  <c r="B19" i="6"/>
  <c r="C19" i="6" s="1"/>
  <c r="B20" i="6"/>
  <c r="C20" i="6"/>
  <c r="D20" i="6"/>
  <c r="B21" i="6"/>
  <c r="B22" i="6"/>
  <c r="C22" i="6" s="1"/>
  <c r="D22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24" i="1"/>
  <c r="C124" i="1" s="1"/>
  <c r="B125" i="1"/>
  <c r="C125" i="1" s="1"/>
  <c r="B126" i="1"/>
  <c r="C126" i="1" s="1"/>
  <c r="B127" i="1"/>
  <c r="C127" i="1" s="1"/>
  <c r="B128" i="1"/>
  <c r="C128" i="1" s="1"/>
  <c r="B129" i="1"/>
  <c r="C129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3" i="1"/>
  <c r="C163" i="1" s="1"/>
  <c r="B164" i="1"/>
  <c r="C164" i="1" s="1"/>
  <c r="B165" i="1"/>
  <c r="C165" i="1" s="1"/>
  <c r="B166" i="1"/>
  <c r="C166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D18" i="6" l="1"/>
  <c r="C16" i="6"/>
  <c r="D12" i="6"/>
  <c r="D10" i="6"/>
  <c r="F234" i="8"/>
  <c r="E231" i="8"/>
  <c r="D231" i="8"/>
  <c r="E229" i="8"/>
  <c r="D229" i="8"/>
  <c r="C4" i="6"/>
  <c r="D4" i="6"/>
  <c r="E234" i="8"/>
  <c r="E225" i="8"/>
  <c r="C225" i="8"/>
  <c r="G225" i="8"/>
  <c r="D225" i="8"/>
  <c r="E221" i="8"/>
  <c r="C221" i="8"/>
  <c r="G221" i="8"/>
  <c r="D221" i="8"/>
  <c r="E217" i="8"/>
  <c r="C217" i="8"/>
  <c r="G217" i="8"/>
  <c r="D217" i="8"/>
  <c r="E213" i="8"/>
  <c r="C213" i="8"/>
  <c r="G213" i="8"/>
  <c r="D213" i="8"/>
  <c r="E209" i="8"/>
  <c r="C209" i="8"/>
  <c r="G209" i="8"/>
  <c r="D209" i="8"/>
  <c r="E205" i="8"/>
  <c r="C205" i="8"/>
  <c r="G205" i="8"/>
  <c r="D205" i="8"/>
  <c r="E201" i="8"/>
  <c r="C201" i="8"/>
  <c r="G201" i="8"/>
  <c r="D201" i="8"/>
  <c r="E197" i="8"/>
  <c r="C197" i="8"/>
  <c r="G197" i="8"/>
  <c r="D197" i="8"/>
  <c r="E193" i="8"/>
  <c r="C193" i="8"/>
  <c r="G193" i="8"/>
  <c r="D193" i="8"/>
  <c r="E189" i="8"/>
  <c r="C189" i="8"/>
  <c r="G189" i="8"/>
  <c r="D189" i="8"/>
  <c r="E185" i="8"/>
  <c r="C185" i="8"/>
  <c r="G185" i="8"/>
  <c r="D185" i="8"/>
  <c r="C21" i="6"/>
  <c r="D21" i="6"/>
  <c r="D19" i="6"/>
  <c r="D17" i="6"/>
  <c r="D11" i="6"/>
  <c r="C9" i="6"/>
  <c r="D233" i="8"/>
  <c r="F231" i="8"/>
  <c r="F229" i="8"/>
  <c r="C234" i="8"/>
  <c r="G234" i="8"/>
  <c r="E227" i="8"/>
  <c r="C227" i="8"/>
  <c r="D227" i="8"/>
  <c r="E223" i="8"/>
  <c r="C223" i="8"/>
  <c r="G223" i="8"/>
  <c r="D223" i="8"/>
  <c r="E219" i="8"/>
  <c r="C219" i="8"/>
  <c r="G219" i="8"/>
  <c r="D219" i="8"/>
  <c r="E215" i="8"/>
  <c r="C215" i="8"/>
  <c r="G215" i="8"/>
  <c r="D215" i="8"/>
  <c r="E211" i="8"/>
  <c r="C211" i="8"/>
  <c r="G211" i="8"/>
  <c r="D211" i="8"/>
  <c r="E207" i="8"/>
  <c r="C207" i="8"/>
  <c r="G207" i="8"/>
  <c r="D207" i="8"/>
  <c r="E203" i="8"/>
  <c r="C203" i="8"/>
  <c r="G203" i="8"/>
  <c r="D203" i="8"/>
  <c r="E199" i="8"/>
  <c r="C199" i="8"/>
  <c r="G199" i="8"/>
  <c r="D199" i="8"/>
  <c r="E195" i="8"/>
  <c r="C195" i="8"/>
  <c r="G195" i="8"/>
  <c r="D195" i="8"/>
  <c r="E191" i="8"/>
  <c r="C191" i="8"/>
  <c r="G191" i="8"/>
  <c r="D191" i="8"/>
  <c r="E187" i="8"/>
  <c r="C187" i="8"/>
  <c r="G187" i="8"/>
  <c r="D187" i="8"/>
  <c r="C183" i="8"/>
  <c r="C177" i="8"/>
  <c r="G177" i="8"/>
  <c r="D177" i="8"/>
  <c r="F173" i="8"/>
  <c r="C169" i="8"/>
  <c r="G169" i="8"/>
  <c r="D169" i="8"/>
  <c r="F165" i="8"/>
  <c r="C161" i="8"/>
  <c r="G161" i="8"/>
  <c r="D161" i="8"/>
  <c r="F157" i="8"/>
  <c r="C153" i="8"/>
  <c r="G153" i="8"/>
  <c r="D153" i="8"/>
  <c r="F149" i="8"/>
  <c r="C145" i="8"/>
  <c r="G145" i="8"/>
  <c r="D145" i="8"/>
  <c r="F141" i="8"/>
  <c r="C137" i="8"/>
  <c r="G137" i="8"/>
  <c r="D137" i="8"/>
  <c r="F133" i="8"/>
  <c r="C175" i="8"/>
  <c r="G175" i="8"/>
  <c r="D175" i="8"/>
  <c r="C167" i="8"/>
  <c r="G167" i="8"/>
  <c r="D167" i="8"/>
  <c r="C159" i="8"/>
  <c r="G159" i="8"/>
  <c r="D159" i="8"/>
  <c r="C151" i="8"/>
  <c r="G151" i="8"/>
  <c r="D151" i="8"/>
  <c r="C143" i="8"/>
  <c r="G143" i="8"/>
  <c r="D143" i="8"/>
  <c r="C135" i="8"/>
  <c r="G135" i="8"/>
  <c r="D135" i="8"/>
  <c r="E62" i="8"/>
  <c r="C62" i="8"/>
  <c r="D62" i="8"/>
  <c r="F62" i="8"/>
  <c r="E54" i="8"/>
  <c r="C54" i="8"/>
  <c r="D54" i="8"/>
  <c r="F54" i="8"/>
  <c r="E46" i="8"/>
  <c r="C46" i="8"/>
  <c r="D46" i="8"/>
  <c r="F46" i="8"/>
  <c r="C27" i="8"/>
  <c r="G27" i="8"/>
  <c r="D27" i="8"/>
  <c r="E27" i="8"/>
  <c r="F27" i="8"/>
  <c r="C11" i="8"/>
  <c r="G11" i="8"/>
  <c r="D11" i="8"/>
  <c r="E11" i="8"/>
  <c r="F11" i="8"/>
  <c r="C173" i="8"/>
  <c r="G173" i="8"/>
  <c r="D173" i="8"/>
  <c r="C165" i="8"/>
  <c r="G165" i="8"/>
  <c r="D165" i="8"/>
  <c r="C157" i="8"/>
  <c r="G157" i="8"/>
  <c r="D157" i="8"/>
  <c r="C149" i="8"/>
  <c r="G149" i="8"/>
  <c r="D149" i="8"/>
  <c r="C141" i="8"/>
  <c r="G141" i="8"/>
  <c r="D141" i="8"/>
  <c r="C133" i="8"/>
  <c r="G133" i="8"/>
  <c r="D133" i="8"/>
  <c r="C131" i="8"/>
  <c r="G131" i="8"/>
  <c r="D131" i="8"/>
  <c r="E131" i="8"/>
  <c r="C129" i="8"/>
  <c r="G129" i="8"/>
  <c r="D129" i="8"/>
  <c r="E129" i="8"/>
  <c r="C127" i="8"/>
  <c r="G127" i="8"/>
  <c r="D127" i="8"/>
  <c r="E127" i="8"/>
  <c r="C125" i="8"/>
  <c r="G125" i="8"/>
  <c r="D125" i="8"/>
  <c r="E125" i="8"/>
  <c r="C123" i="8"/>
  <c r="G123" i="8"/>
  <c r="D123" i="8"/>
  <c r="E123" i="8"/>
  <c r="C121" i="8"/>
  <c r="G121" i="8"/>
  <c r="D121" i="8"/>
  <c r="E121" i="8"/>
  <c r="C119" i="8"/>
  <c r="G119" i="8"/>
  <c r="D119" i="8"/>
  <c r="E119" i="8"/>
  <c r="C117" i="8"/>
  <c r="G117" i="8"/>
  <c r="D117" i="8"/>
  <c r="E117" i="8"/>
  <c r="C115" i="8"/>
  <c r="G115" i="8"/>
  <c r="D115" i="8"/>
  <c r="E115" i="8"/>
  <c r="C113" i="8"/>
  <c r="G113" i="8"/>
  <c r="D113" i="8"/>
  <c r="E113" i="8"/>
  <c r="C111" i="8"/>
  <c r="G111" i="8"/>
  <c r="D111" i="8"/>
  <c r="E111" i="8"/>
  <c r="C109" i="8"/>
  <c r="G109" i="8"/>
  <c r="D109" i="8"/>
  <c r="E109" i="8"/>
  <c r="C107" i="8"/>
  <c r="G107" i="8"/>
  <c r="D107" i="8"/>
  <c r="E107" i="8"/>
  <c r="C105" i="8"/>
  <c r="G105" i="8"/>
  <c r="D105" i="8"/>
  <c r="E105" i="8"/>
  <c r="C103" i="8"/>
  <c r="G103" i="8"/>
  <c r="D103" i="8"/>
  <c r="E103" i="8"/>
  <c r="C101" i="8"/>
  <c r="G101" i="8"/>
  <c r="D101" i="8"/>
  <c r="E101" i="8"/>
  <c r="C99" i="8"/>
  <c r="G99" i="8"/>
  <c r="D99" i="8"/>
  <c r="E99" i="8"/>
  <c r="C97" i="8"/>
  <c r="G97" i="8"/>
  <c r="D97" i="8"/>
  <c r="E97" i="8"/>
  <c r="C95" i="8"/>
  <c r="G95" i="8"/>
  <c r="D95" i="8"/>
  <c r="E95" i="8"/>
  <c r="C93" i="8"/>
  <c r="G93" i="8"/>
  <c r="D93" i="8"/>
  <c r="E93" i="8"/>
  <c r="C91" i="8"/>
  <c r="G91" i="8"/>
  <c r="D91" i="8"/>
  <c r="E91" i="8"/>
  <c r="C89" i="8"/>
  <c r="G89" i="8"/>
  <c r="D89" i="8"/>
  <c r="E89" i="8"/>
  <c r="C87" i="8"/>
  <c r="G87" i="8"/>
  <c r="D87" i="8"/>
  <c r="E87" i="8"/>
  <c r="C85" i="8"/>
  <c r="G85" i="8"/>
  <c r="D85" i="8"/>
  <c r="E85" i="8"/>
  <c r="C83" i="8"/>
  <c r="G83" i="8"/>
  <c r="D83" i="8"/>
  <c r="E83" i="8"/>
  <c r="C81" i="8"/>
  <c r="G81" i="8"/>
  <c r="D81" i="8"/>
  <c r="E81" i="8"/>
  <c r="C79" i="8"/>
  <c r="G79" i="8"/>
  <c r="D79" i="8"/>
  <c r="E79" i="8"/>
  <c r="C77" i="8"/>
  <c r="G77" i="8"/>
  <c r="D77" i="8"/>
  <c r="E77" i="8"/>
  <c r="C75" i="8"/>
  <c r="G75" i="8"/>
  <c r="D75" i="8"/>
  <c r="E75" i="8"/>
  <c r="C73" i="8"/>
  <c r="G73" i="8"/>
  <c r="D73" i="8"/>
  <c r="E73" i="8"/>
  <c r="C71" i="8"/>
  <c r="G71" i="8"/>
  <c r="D71" i="8"/>
  <c r="E71" i="8"/>
  <c r="C69" i="8"/>
  <c r="G69" i="8"/>
  <c r="D69" i="8"/>
  <c r="E69" i="8"/>
  <c r="C61" i="8"/>
  <c r="G61" i="8"/>
  <c r="D61" i="8"/>
  <c r="E61" i="8"/>
  <c r="F61" i="8"/>
  <c r="C53" i="8"/>
  <c r="G53" i="8"/>
  <c r="D53" i="8"/>
  <c r="E53" i="8"/>
  <c r="F53" i="8"/>
  <c r="C45" i="8"/>
  <c r="G45" i="8"/>
  <c r="D45" i="8"/>
  <c r="E45" i="8"/>
  <c r="F45" i="8"/>
  <c r="G232" i="8"/>
  <c r="G230" i="8"/>
  <c r="G228" i="8"/>
  <c r="G226" i="8"/>
  <c r="G224" i="8"/>
  <c r="G222" i="8"/>
  <c r="G220" i="8"/>
  <c r="G218" i="8"/>
  <c r="G216" i="8"/>
  <c r="G214" i="8"/>
  <c r="G212" i="8"/>
  <c r="G210" i="8"/>
  <c r="G208" i="8"/>
  <c r="G206" i="8"/>
  <c r="G204" i="8"/>
  <c r="G202" i="8"/>
  <c r="G200" i="8"/>
  <c r="G198" i="8"/>
  <c r="G196" i="8"/>
  <c r="G194" i="8"/>
  <c r="G192" i="8"/>
  <c r="G190" i="8"/>
  <c r="G188" i="8"/>
  <c r="G186" i="8"/>
  <c r="G184" i="8"/>
  <c r="E183" i="8"/>
  <c r="C181" i="8"/>
  <c r="E177" i="8"/>
  <c r="F175" i="8"/>
  <c r="C171" i="8"/>
  <c r="G171" i="8"/>
  <c r="D171" i="8"/>
  <c r="E169" i="8"/>
  <c r="F167" i="8"/>
  <c r="C163" i="8"/>
  <c r="G163" i="8"/>
  <c r="D163" i="8"/>
  <c r="E161" i="8"/>
  <c r="F159" i="8"/>
  <c r="C155" i="8"/>
  <c r="G155" i="8"/>
  <c r="D155" i="8"/>
  <c r="E153" i="8"/>
  <c r="F151" i="8"/>
  <c r="C147" i="8"/>
  <c r="G147" i="8"/>
  <c r="D147" i="8"/>
  <c r="E145" i="8"/>
  <c r="F143" i="8"/>
  <c r="C139" i="8"/>
  <c r="G139" i="8"/>
  <c r="D139" i="8"/>
  <c r="E137" i="8"/>
  <c r="F135" i="8"/>
  <c r="C19" i="8"/>
  <c r="G19" i="8"/>
  <c r="D19" i="8"/>
  <c r="E19" i="8"/>
  <c r="F19" i="8"/>
  <c r="C67" i="8"/>
  <c r="G67" i="8"/>
  <c r="C59" i="8"/>
  <c r="G59" i="8"/>
  <c r="C51" i="8"/>
  <c r="G51" i="8"/>
  <c r="C41" i="8"/>
  <c r="G41" i="8"/>
  <c r="D41" i="8"/>
  <c r="E41" i="8"/>
  <c r="C37" i="8"/>
  <c r="G37" i="8"/>
  <c r="D37" i="8"/>
  <c r="E37" i="8"/>
  <c r="C33" i="8"/>
  <c r="G33" i="8"/>
  <c r="D33" i="8"/>
  <c r="E33" i="8"/>
  <c r="C29" i="8"/>
  <c r="G29" i="8"/>
  <c r="D29" i="8"/>
  <c r="E29" i="8"/>
  <c r="C21" i="8"/>
  <c r="G21" i="8"/>
  <c r="D21" i="8"/>
  <c r="E21" i="8"/>
  <c r="C13" i="8"/>
  <c r="G13" i="8"/>
  <c r="D13" i="8"/>
  <c r="E13" i="8"/>
  <c r="F68" i="8"/>
  <c r="F67" i="8"/>
  <c r="C65" i="8"/>
  <c r="G65" i="8"/>
  <c r="C64" i="8"/>
  <c r="F60" i="8"/>
  <c r="F59" i="8"/>
  <c r="C57" i="8"/>
  <c r="G57" i="8"/>
  <c r="C56" i="8"/>
  <c r="F52" i="8"/>
  <c r="F51" i="8"/>
  <c r="C49" i="8"/>
  <c r="G49" i="8"/>
  <c r="C48" i="8"/>
  <c r="C23" i="8"/>
  <c r="G23" i="8"/>
  <c r="D23" i="8"/>
  <c r="E23" i="8"/>
  <c r="C15" i="8"/>
  <c r="G15" i="8"/>
  <c r="D15" i="8"/>
  <c r="E15" i="8"/>
  <c r="C5" i="8"/>
  <c r="G5" i="8"/>
  <c r="D5" i="8"/>
  <c r="E5" i="8"/>
  <c r="D68" i="8"/>
  <c r="E67" i="8"/>
  <c r="C63" i="8"/>
  <c r="G63" i="8"/>
  <c r="D60" i="8"/>
  <c r="E59" i="8"/>
  <c r="C55" i="8"/>
  <c r="G55" i="8"/>
  <c r="D52" i="8"/>
  <c r="E51" i="8"/>
  <c r="C47" i="8"/>
  <c r="G47" i="8"/>
  <c r="C43" i="8"/>
  <c r="G43" i="8"/>
  <c r="D43" i="8"/>
  <c r="E43" i="8"/>
  <c r="C39" i="8"/>
  <c r="G39" i="8"/>
  <c r="D39" i="8"/>
  <c r="E39" i="8"/>
  <c r="C35" i="8"/>
  <c r="G35" i="8"/>
  <c r="D35" i="8"/>
  <c r="E35" i="8"/>
  <c r="C31" i="8"/>
  <c r="G31" i="8"/>
  <c r="D31" i="8"/>
  <c r="E31" i="8"/>
  <c r="C25" i="8"/>
  <c r="G25" i="8"/>
  <c r="D25" i="8"/>
  <c r="E25" i="8"/>
  <c r="C17" i="8"/>
  <c r="G17" i="8"/>
  <c r="D17" i="8"/>
  <c r="E17" i="8"/>
  <c r="C7" i="8"/>
  <c r="G7" i="8"/>
  <c r="D7" i="8"/>
  <c r="E7" i="8"/>
  <c r="C42" i="8"/>
  <c r="C40" i="8"/>
  <c r="C38" i="8"/>
  <c r="C36" i="8"/>
  <c r="C34" i="8"/>
  <c r="C32" i="8"/>
  <c r="C30" i="8"/>
  <c r="D6" i="6"/>
  <c r="D14" i="6"/>
  <c r="C23" i="6"/>
  <c r="H23" i="6"/>
  <c r="G23" i="6"/>
  <c r="F23" i="6"/>
  <c r="E23" i="6"/>
  <c r="C24" i="6"/>
  <c r="H24" i="6"/>
  <c r="G24" i="6"/>
  <c r="F24" i="6"/>
  <c r="E24" i="6"/>
  <c r="C25" i="6"/>
  <c r="H25" i="6"/>
  <c r="G25" i="6"/>
  <c r="F25" i="6"/>
  <c r="E25" i="6"/>
  <c r="C26" i="6"/>
  <c r="H26" i="6"/>
  <c r="G26" i="6"/>
  <c r="F26" i="6"/>
  <c r="E26" i="6"/>
  <c r="C27" i="6"/>
  <c r="H27" i="6"/>
  <c r="G27" i="6"/>
  <c r="F27" i="6"/>
  <c r="E27" i="6"/>
  <c r="C28" i="6"/>
  <c r="H28" i="6"/>
  <c r="G28" i="6"/>
  <c r="F28" i="6"/>
  <c r="E28" i="6"/>
  <c r="C29" i="6"/>
  <c r="H29" i="6"/>
  <c r="G29" i="6"/>
  <c r="F29" i="6"/>
  <c r="E29" i="6"/>
  <c r="C30" i="6"/>
  <c r="H30" i="6"/>
  <c r="G30" i="6"/>
  <c r="F30" i="6"/>
  <c r="E30" i="6"/>
  <c r="C31" i="6"/>
  <c r="H31" i="6"/>
  <c r="G31" i="6"/>
  <c r="F31" i="6"/>
  <c r="E31" i="6"/>
  <c r="C32" i="6"/>
  <c r="H32" i="6"/>
  <c r="G32" i="6"/>
  <c r="F32" i="6"/>
  <c r="E32" i="6"/>
  <c r="C33" i="6"/>
  <c r="H33" i="6"/>
  <c r="G33" i="6"/>
  <c r="F33" i="6"/>
  <c r="E33" i="6"/>
  <c r="C34" i="6"/>
  <c r="H34" i="6"/>
  <c r="G34" i="6"/>
  <c r="F34" i="6"/>
  <c r="E34" i="6"/>
  <c r="C35" i="6"/>
  <c r="H35" i="6"/>
  <c r="G35" i="6"/>
  <c r="F35" i="6"/>
  <c r="E35" i="6"/>
  <c r="C36" i="6"/>
  <c r="H36" i="6"/>
  <c r="G36" i="6"/>
  <c r="F36" i="6"/>
  <c r="E36" i="6"/>
  <c r="C37" i="6"/>
  <c r="H37" i="6"/>
  <c r="G37" i="6"/>
  <c r="F37" i="6"/>
  <c r="E37" i="6"/>
  <c r="C38" i="6"/>
  <c r="H38" i="6"/>
  <c r="G38" i="6"/>
  <c r="F38" i="6"/>
  <c r="E38" i="6"/>
  <c r="C39" i="6"/>
  <c r="H39" i="6"/>
  <c r="G39" i="6"/>
  <c r="F39" i="6"/>
  <c r="E39" i="6"/>
  <c r="C40" i="6"/>
  <c r="H40" i="6"/>
  <c r="G40" i="6"/>
  <c r="F40" i="6"/>
  <c r="E40" i="6"/>
  <c r="C41" i="6"/>
  <c r="H41" i="6"/>
  <c r="G41" i="6"/>
  <c r="F41" i="6"/>
  <c r="E41" i="6"/>
  <c r="C42" i="6"/>
  <c r="H42" i="6"/>
  <c r="G42" i="6"/>
  <c r="F42" i="6"/>
  <c r="E42" i="6"/>
  <c r="C43" i="6"/>
  <c r="H43" i="6"/>
  <c r="G43" i="6"/>
  <c r="F43" i="6"/>
  <c r="E43" i="6"/>
  <c r="C44" i="6"/>
  <c r="H44" i="6"/>
  <c r="G44" i="6"/>
  <c r="F44" i="6"/>
  <c r="E44" i="6"/>
  <c r="C45" i="6"/>
  <c r="H45" i="6"/>
  <c r="G45" i="6"/>
  <c r="F45" i="6"/>
  <c r="E45" i="6"/>
  <c r="C46" i="6"/>
  <c r="H46" i="6"/>
  <c r="G46" i="6"/>
  <c r="F46" i="6"/>
  <c r="E46" i="6"/>
  <c r="C47" i="6"/>
  <c r="H47" i="6"/>
  <c r="G47" i="6"/>
  <c r="F47" i="6"/>
  <c r="E47" i="6"/>
  <c r="C48" i="6"/>
  <c r="H48" i="6"/>
  <c r="G48" i="6"/>
  <c r="F48" i="6"/>
  <c r="E48" i="6"/>
  <c r="C49" i="6"/>
  <c r="H49" i="6"/>
  <c r="G49" i="6"/>
  <c r="F49" i="6"/>
  <c r="E49" i="6"/>
  <c r="C50" i="6"/>
  <c r="H50" i="6"/>
  <c r="G50" i="6"/>
  <c r="F50" i="6"/>
  <c r="E50" i="6"/>
  <c r="C51" i="6"/>
  <c r="H51" i="6"/>
  <c r="G51" i="6"/>
  <c r="F51" i="6"/>
  <c r="E51" i="6"/>
  <c r="C52" i="6"/>
  <c r="H52" i="6"/>
  <c r="G52" i="6"/>
  <c r="F52" i="6"/>
  <c r="E52" i="6"/>
  <c r="C53" i="6"/>
  <c r="H53" i="6"/>
  <c r="G53" i="6"/>
  <c r="F53" i="6"/>
  <c r="E53" i="6"/>
  <c r="C54" i="6"/>
  <c r="H54" i="6"/>
  <c r="G54" i="6"/>
  <c r="F54" i="6"/>
  <c r="E54" i="6"/>
  <c r="C55" i="6"/>
  <c r="H55" i="6"/>
  <c r="G55" i="6"/>
  <c r="F55" i="6"/>
  <c r="E55" i="6"/>
  <c r="C56" i="6"/>
  <c r="H56" i="6"/>
  <c r="G56" i="6"/>
  <c r="F56" i="6"/>
  <c r="E56" i="6"/>
  <c r="C57" i="6"/>
  <c r="H57" i="6"/>
  <c r="G57" i="6"/>
  <c r="F57" i="6"/>
  <c r="E57" i="6"/>
  <c r="C58" i="6"/>
  <c r="H58" i="6"/>
  <c r="G58" i="6"/>
  <c r="F58" i="6"/>
  <c r="E58" i="6"/>
  <c r="C59" i="6"/>
  <c r="H59" i="6"/>
  <c r="G59" i="6"/>
  <c r="F59" i="6"/>
  <c r="E59" i="6"/>
  <c r="C60" i="6"/>
  <c r="H60" i="6"/>
  <c r="G60" i="6"/>
  <c r="F60" i="6"/>
  <c r="E60" i="6"/>
  <c r="C61" i="6"/>
  <c r="H61" i="6"/>
  <c r="G61" i="6"/>
  <c r="F61" i="6"/>
  <c r="E61" i="6"/>
  <c r="C62" i="6"/>
  <c r="H62" i="6"/>
  <c r="G62" i="6"/>
  <c r="F62" i="6"/>
  <c r="E62" i="6"/>
  <c r="C63" i="6"/>
  <c r="H63" i="6"/>
  <c r="G63" i="6"/>
  <c r="F63" i="6"/>
  <c r="E63" i="6"/>
  <c r="C64" i="6"/>
  <c r="H64" i="6"/>
  <c r="G64" i="6"/>
  <c r="F64" i="6"/>
  <c r="E64" i="6"/>
  <c r="C65" i="6"/>
  <c r="H65" i="6"/>
  <c r="G65" i="6"/>
  <c r="F65" i="6"/>
  <c r="E65" i="6"/>
  <c r="C66" i="6"/>
  <c r="H66" i="6"/>
  <c r="G66" i="6"/>
  <c r="F66" i="6"/>
  <c r="E66" i="6"/>
  <c r="C67" i="6"/>
  <c r="H67" i="6"/>
  <c r="G67" i="6"/>
  <c r="F67" i="6"/>
  <c r="E67" i="6"/>
  <c r="C68" i="6"/>
  <c r="H68" i="6"/>
  <c r="G68" i="6"/>
  <c r="F68" i="6"/>
  <c r="E68" i="6"/>
  <c r="C69" i="6"/>
  <c r="H69" i="6"/>
  <c r="G69" i="6"/>
  <c r="F69" i="6"/>
  <c r="E69" i="6"/>
  <c r="C70" i="6"/>
  <c r="H70" i="6"/>
  <c r="G70" i="6"/>
  <c r="F70" i="6"/>
  <c r="E70" i="6"/>
  <c r="C71" i="6"/>
  <c r="H71" i="6"/>
  <c r="G71" i="6"/>
  <c r="F71" i="6"/>
  <c r="E71" i="6"/>
  <c r="C72" i="6"/>
  <c r="H72" i="6"/>
  <c r="G72" i="6"/>
  <c r="F72" i="6"/>
  <c r="E72" i="6"/>
  <c r="C73" i="6"/>
  <c r="H73" i="6"/>
  <c r="G73" i="6"/>
  <c r="F73" i="6"/>
  <c r="E73" i="6"/>
  <c r="C74" i="6"/>
  <c r="H74" i="6"/>
  <c r="G74" i="6"/>
  <c r="F74" i="6"/>
  <c r="E74" i="6"/>
  <c r="C75" i="6"/>
  <c r="H75" i="6"/>
  <c r="G75" i="6"/>
  <c r="F75" i="6"/>
  <c r="E75" i="6"/>
  <c r="C76" i="6"/>
  <c r="H76" i="6"/>
  <c r="G76" i="6"/>
  <c r="F76" i="6"/>
  <c r="E76" i="6"/>
  <c r="C77" i="6"/>
  <c r="H77" i="6"/>
  <c r="G77" i="6"/>
  <c r="F77" i="6"/>
  <c r="E77" i="6"/>
  <c r="C78" i="6"/>
  <c r="H78" i="6"/>
  <c r="G78" i="6"/>
  <c r="F78" i="6"/>
  <c r="E78" i="6"/>
  <c r="C79" i="6"/>
  <c r="H79" i="6"/>
  <c r="G79" i="6"/>
  <c r="F79" i="6"/>
  <c r="E79" i="6"/>
  <c r="C80" i="6"/>
  <c r="H80" i="6"/>
  <c r="G80" i="6"/>
  <c r="F80" i="6"/>
  <c r="E80" i="6"/>
  <c r="C81" i="6"/>
  <c r="H81" i="6"/>
  <c r="G81" i="6"/>
  <c r="F81" i="6"/>
  <c r="E81" i="6"/>
  <c r="C82" i="6"/>
  <c r="H82" i="6"/>
  <c r="G82" i="6"/>
  <c r="F82" i="6"/>
  <c r="E82" i="6"/>
  <c r="C83" i="6"/>
  <c r="H83" i="6"/>
  <c r="G83" i="6"/>
  <c r="F83" i="6"/>
  <c r="E83" i="6"/>
  <c r="C84" i="6"/>
  <c r="H84" i="6"/>
  <c r="G84" i="6"/>
  <c r="F84" i="6"/>
  <c r="E84" i="6"/>
  <c r="C85" i="6"/>
  <c r="H85" i="6"/>
  <c r="G85" i="6"/>
  <c r="F85" i="6"/>
  <c r="E85" i="6"/>
  <c r="C86" i="6"/>
  <c r="H86" i="6"/>
  <c r="G86" i="6"/>
  <c r="F86" i="6"/>
  <c r="E86" i="6"/>
  <c r="C87" i="6"/>
  <c r="H87" i="6"/>
  <c r="G87" i="6"/>
  <c r="F87" i="6"/>
  <c r="E87" i="6"/>
  <c r="C88" i="6"/>
  <c r="H88" i="6"/>
  <c r="G88" i="6"/>
  <c r="F88" i="6"/>
  <c r="E88" i="6"/>
  <c r="C89" i="6"/>
  <c r="H89" i="6"/>
  <c r="G89" i="6"/>
  <c r="F89" i="6"/>
  <c r="E89" i="6"/>
  <c r="C90" i="6"/>
  <c r="H90" i="6"/>
  <c r="G90" i="6"/>
  <c r="F90" i="6"/>
  <c r="E90" i="6"/>
  <c r="C91" i="6"/>
  <c r="H91" i="6"/>
  <c r="G91" i="6"/>
  <c r="F91" i="6"/>
  <c r="E91" i="6"/>
  <c r="C92" i="6"/>
  <c r="H92" i="6"/>
  <c r="G92" i="6"/>
  <c r="F92" i="6"/>
  <c r="E92" i="6"/>
  <c r="C93" i="6"/>
  <c r="H93" i="6"/>
  <c r="G93" i="6"/>
  <c r="F93" i="6"/>
  <c r="E93" i="6"/>
  <c r="C94" i="6"/>
  <c r="H94" i="6"/>
  <c r="G94" i="6"/>
  <c r="F94" i="6"/>
  <c r="E94" i="6"/>
  <c r="C95" i="6"/>
  <c r="H95" i="6"/>
  <c r="G95" i="6"/>
  <c r="F95" i="6"/>
  <c r="E95" i="6"/>
  <c r="C96" i="6"/>
  <c r="H96" i="6"/>
  <c r="G96" i="6"/>
  <c r="F96" i="6"/>
  <c r="E96" i="6"/>
  <c r="C97" i="6"/>
  <c r="H97" i="6"/>
  <c r="G97" i="6"/>
  <c r="F97" i="6"/>
  <c r="E97" i="6"/>
  <c r="C98" i="6"/>
  <c r="H98" i="6"/>
  <c r="G98" i="6"/>
  <c r="F98" i="6"/>
  <c r="E98" i="6"/>
  <c r="C99" i="6"/>
  <c r="H99" i="6"/>
  <c r="G99" i="6"/>
  <c r="F99" i="6"/>
  <c r="E99" i="6"/>
  <c r="C100" i="6"/>
  <c r="H100" i="6"/>
  <c r="G100" i="6"/>
  <c r="F100" i="6"/>
  <c r="E100" i="6"/>
  <c r="C101" i="6"/>
  <c r="H101" i="6"/>
  <c r="G101" i="6"/>
  <c r="F101" i="6"/>
  <c r="E101" i="6"/>
  <c r="C102" i="6"/>
  <c r="H102" i="6"/>
  <c r="G102" i="6"/>
  <c r="F102" i="6"/>
  <c r="E102" i="6"/>
  <c r="C103" i="6"/>
  <c r="H103" i="6"/>
  <c r="G103" i="6"/>
  <c r="F103" i="6"/>
  <c r="E103" i="6"/>
  <c r="C104" i="6"/>
  <c r="H104" i="6"/>
  <c r="G104" i="6"/>
  <c r="F104" i="6"/>
  <c r="E104" i="6"/>
  <c r="C105" i="6"/>
  <c r="H105" i="6"/>
  <c r="G105" i="6"/>
  <c r="F105" i="6"/>
  <c r="E105" i="6"/>
  <c r="C106" i="6"/>
  <c r="H106" i="6"/>
  <c r="G106" i="6"/>
  <c r="F106" i="6"/>
  <c r="E106" i="6"/>
  <c r="C107" i="6"/>
  <c r="H107" i="6"/>
  <c r="G107" i="6"/>
  <c r="F107" i="6"/>
  <c r="E107" i="6"/>
  <c r="C108" i="6"/>
  <c r="H108" i="6"/>
  <c r="G108" i="6"/>
  <c r="F108" i="6"/>
  <c r="E108" i="6"/>
  <c r="C109" i="6"/>
  <c r="H109" i="6"/>
  <c r="G109" i="6"/>
  <c r="F109" i="6"/>
  <c r="E109" i="6"/>
  <c r="C110" i="6"/>
  <c r="H110" i="6"/>
  <c r="G110" i="6"/>
  <c r="F110" i="6"/>
  <c r="E110" i="6"/>
  <c r="C111" i="6"/>
  <c r="H111" i="6"/>
  <c r="G111" i="6"/>
  <c r="F111" i="6"/>
  <c r="E111" i="6"/>
  <c r="C112" i="6"/>
  <c r="H112" i="6"/>
  <c r="G112" i="6"/>
  <c r="F112" i="6"/>
  <c r="E112" i="6"/>
  <c r="C113" i="6"/>
  <c r="H113" i="6"/>
  <c r="G113" i="6"/>
  <c r="F113" i="6"/>
  <c r="E113" i="6"/>
  <c r="C114" i="6"/>
  <c r="H114" i="6"/>
  <c r="G114" i="6"/>
  <c r="F114" i="6"/>
  <c r="E114" i="6"/>
  <c r="C115" i="6"/>
  <c r="H115" i="6"/>
  <c r="G115" i="6"/>
  <c r="F115" i="6"/>
  <c r="E115" i="6"/>
  <c r="C116" i="6"/>
  <c r="H116" i="6"/>
  <c r="G116" i="6"/>
  <c r="F116" i="6"/>
  <c r="E116" i="6"/>
  <c r="C117" i="6"/>
  <c r="H117" i="6"/>
  <c r="G117" i="6"/>
  <c r="F117" i="6"/>
  <c r="E117" i="6"/>
  <c r="C118" i="6"/>
  <c r="H118" i="6"/>
  <c r="G118" i="6"/>
  <c r="F118" i="6"/>
  <c r="E118" i="6"/>
  <c r="C119" i="6"/>
  <c r="H119" i="6"/>
  <c r="G119" i="6"/>
  <c r="F119" i="6"/>
  <c r="E119" i="6"/>
  <c r="C120" i="6"/>
  <c r="H120" i="6"/>
  <c r="G120" i="6"/>
  <c r="F120" i="6"/>
  <c r="E120" i="6"/>
  <c r="C121" i="6"/>
  <c r="H121" i="6"/>
  <c r="G121" i="6"/>
  <c r="F121" i="6"/>
  <c r="E121" i="6"/>
  <c r="C122" i="6"/>
  <c r="H122" i="6"/>
  <c r="G122" i="6"/>
  <c r="F122" i="6"/>
  <c r="E122" i="6"/>
  <c r="C123" i="6"/>
  <c r="H123" i="6"/>
  <c r="G123" i="6"/>
  <c r="F123" i="6"/>
  <c r="E123" i="6"/>
  <c r="C124" i="6"/>
  <c r="H124" i="6"/>
  <c r="G124" i="6"/>
  <c r="F124" i="6"/>
  <c r="E124" i="6"/>
  <c r="C125" i="6"/>
  <c r="H125" i="6"/>
  <c r="G125" i="6"/>
  <c r="F125" i="6"/>
  <c r="E125" i="6"/>
  <c r="C126" i="6"/>
  <c r="H126" i="6"/>
  <c r="G126" i="6"/>
  <c r="F126" i="6"/>
  <c r="E126" i="6"/>
  <c r="C127" i="6"/>
  <c r="H127" i="6"/>
  <c r="G127" i="6"/>
  <c r="F127" i="6"/>
  <c r="E127" i="6"/>
  <c r="C128" i="6"/>
  <c r="H128" i="6"/>
  <c r="G128" i="6"/>
  <c r="F128" i="6"/>
  <c r="E128" i="6"/>
  <c r="C129" i="6"/>
  <c r="H129" i="6"/>
  <c r="G129" i="6"/>
  <c r="F129" i="6"/>
  <c r="E129" i="6"/>
  <c r="C130" i="6"/>
  <c r="H130" i="6"/>
  <c r="G130" i="6"/>
  <c r="F130" i="6"/>
  <c r="E130" i="6"/>
  <c r="C131" i="6"/>
  <c r="H131" i="6"/>
  <c r="G131" i="6"/>
  <c r="F131" i="6"/>
  <c r="E131" i="6"/>
  <c r="C132" i="6"/>
  <c r="H132" i="6"/>
  <c r="G132" i="6"/>
  <c r="F132" i="6"/>
  <c r="E132" i="6"/>
  <c r="C133" i="6"/>
  <c r="H133" i="6"/>
  <c r="G133" i="6"/>
  <c r="F133" i="6"/>
  <c r="E133" i="6"/>
  <c r="C134" i="6"/>
  <c r="H134" i="6"/>
  <c r="G134" i="6"/>
  <c r="F134" i="6"/>
  <c r="E134" i="6"/>
  <c r="C135" i="6"/>
  <c r="H135" i="6"/>
  <c r="G135" i="6"/>
  <c r="F135" i="6"/>
  <c r="E135" i="6"/>
  <c r="C136" i="6"/>
  <c r="H136" i="6"/>
  <c r="G136" i="6"/>
  <c r="F136" i="6"/>
  <c r="E136" i="6"/>
  <c r="C137" i="6"/>
  <c r="H137" i="6"/>
  <c r="G137" i="6"/>
  <c r="F137" i="6"/>
  <c r="E137" i="6"/>
  <c r="C138" i="6"/>
  <c r="H138" i="6"/>
  <c r="G138" i="6"/>
  <c r="F138" i="6"/>
  <c r="E138" i="6"/>
  <c r="C139" i="6"/>
  <c r="H139" i="6"/>
  <c r="G139" i="6"/>
  <c r="F139" i="6"/>
  <c r="E139" i="6"/>
  <c r="C140" i="6"/>
  <c r="H140" i="6"/>
  <c r="G140" i="6"/>
  <c r="F140" i="6"/>
  <c r="E140" i="6"/>
  <c r="C141" i="6"/>
  <c r="H141" i="6"/>
  <c r="G141" i="6"/>
  <c r="F141" i="6"/>
  <c r="E141" i="6"/>
  <c r="C142" i="6"/>
  <c r="H142" i="6"/>
  <c r="G142" i="6"/>
  <c r="F142" i="6"/>
  <c r="E142" i="6"/>
  <c r="C143" i="6"/>
  <c r="H143" i="6"/>
  <c r="G143" i="6"/>
  <c r="F143" i="6"/>
  <c r="E143" i="6"/>
  <c r="C144" i="6"/>
  <c r="H144" i="6"/>
  <c r="G144" i="6"/>
  <c r="F144" i="6"/>
  <c r="E144" i="6"/>
  <c r="C145" i="6"/>
  <c r="H145" i="6"/>
  <c r="G145" i="6"/>
  <c r="F145" i="6"/>
  <c r="E145" i="6"/>
  <c r="C146" i="6"/>
  <c r="H146" i="6"/>
  <c r="G146" i="6"/>
  <c r="F146" i="6"/>
  <c r="E146" i="6"/>
  <c r="C147" i="6"/>
  <c r="H147" i="6"/>
  <c r="G147" i="6"/>
  <c r="F147" i="6"/>
  <c r="E147" i="6"/>
  <c r="C148" i="6"/>
  <c r="H148" i="6"/>
  <c r="G148" i="6"/>
  <c r="F148" i="6"/>
  <c r="E148" i="6"/>
  <c r="C149" i="6"/>
  <c r="H149" i="6"/>
  <c r="G149" i="6"/>
  <c r="F149" i="6"/>
  <c r="E149" i="6"/>
  <c r="C150" i="6"/>
  <c r="H150" i="6"/>
  <c r="G150" i="6"/>
  <c r="F150" i="6"/>
  <c r="E150" i="6"/>
  <c r="C151" i="6"/>
  <c r="H151" i="6"/>
  <c r="G151" i="6"/>
  <c r="F151" i="6"/>
  <c r="E151" i="6"/>
  <c r="C152" i="6"/>
  <c r="H152" i="6"/>
  <c r="G152" i="6"/>
  <c r="F152" i="6"/>
  <c r="E152" i="6"/>
  <c r="C153" i="6"/>
  <c r="H153" i="6"/>
  <c r="G153" i="6"/>
  <c r="F153" i="6"/>
  <c r="E153" i="6"/>
  <c r="C154" i="6"/>
  <c r="H154" i="6"/>
  <c r="G154" i="6"/>
  <c r="F154" i="6"/>
  <c r="E154" i="6"/>
  <c r="C155" i="6"/>
  <c r="H155" i="6"/>
  <c r="G155" i="6"/>
  <c r="F155" i="6"/>
  <c r="E155" i="6"/>
  <c r="C156" i="6"/>
  <c r="H156" i="6"/>
  <c r="G156" i="6"/>
  <c r="F156" i="6"/>
  <c r="E156" i="6"/>
  <c r="C157" i="6"/>
  <c r="H157" i="6"/>
  <c r="G157" i="6"/>
  <c r="F157" i="6"/>
  <c r="E157" i="6"/>
  <c r="C158" i="6"/>
  <c r="H158" i="6"/>
  <c r="G158" i="6"/>
  <c r="F158" i="6"/>
  <c r="E158" i="6"/>
  <c r="C159" i="6"/>
  <c r="H159" i="6"/>
  <c r="G159" i="6"/>
  <c r="F159" i="6"/>
  <c r="E159" i="6"/>
  <c r="C160" i="6"/>
  <c r="H160" i="6"/>
  <c r="G160" i="6"/>
  <c r="F160" i="6"/>
  <c r="E160" i="6"/>
  <c r="C161" i="6"/>
  <c r="H161" i="6"/>
  <c r="G161" i="6"/>
  <c r="F161" i="6"/>
  <c r="E161" i="6"/>
  <c r="C162" i="6"/>
  <c r="H162" i="6"/>
  <c r="G162" i="6"/>
  <c r="F162" i="6"/>
  <c r="E162" i="6"/>
  <c r="C163" i="6"/>
  <c r="H163" i="6"/>
  <c r="G163" i="6"/>
  <c r="F163" i="6"/>
  <c r="E163" i="6"/>
  <c r="C164" i="6"/>
  <c r="H164" i="6"/>
  <c r="G164" i="6"/>
  <c r="F164" i="6"/>
  <c r="E164" i="6"/>
  <c r="C165" i="6"/>
  <c r="H165" i="6"/>
  <c r="G165" i="6"/>
  <c r="F165" i="6"/>
  <c r="E165" i="6"/>
  <c r="C166" i="6"/>
  <c r="H166" i="6"/>
  <c r="G166" i="6"/>
  <c r="F166" i="6"/>
  <c r="E166" i="6"/>
  <c r="C167" i="6"/>
  <c r="H167" i="6"/>
  <c r="G167" i="6"/>
  <c r="F167" i="6"/>
  <c r="E167" i="6"/>
  <c r="C168" i="6"/>
  <c r="H168" i="6"/>
  <c r="G168" i="6"/>
  <c r="F168" i="6"/>
  <c r="E168" i="6"/>
  <c r="C169" i="6"/>
  <c r="H169" i="6"/>
  <c r="G169" i="6"/>
  <c r="F169" i="6"/>
  <c r="E169" i="6"/>
  <c r="C170" i="6"/>
  <c r="H170" i="6"/>
  <c r="G170" i="6"/>
  <c r="F170" i="6"/>
  <c r="E170" i="6"/>
  <c r="C171" i="6"/>
  <c r="H171" i="6"/>
  <c r="G171" i="6"/>
  <c r="F171" i="6"/>
  <c r="E171" i="6"/>
  <c r="C172" i="6"/>
  <c r="H172" i="6"/>
  <c r="G172" i="6"/>
  <c r="F172" i="6"/>
  <c r="E172" i="6"/>
  <c r="C173" i="6"/>
  <c r="H173" i="6"/>
  <c r="G173" i="6"/>
  <c r="F173" i="6"/>
  <c r="C174" i="6"/>
  <c r="H174" i="6"/>
  <c r="G174" i="6"/>
  <c r="F174" i="6"/>
  <c r="C175" i="6"/>
  <c r="H175" i="6"/>
  <c r="G175" i="6"/>
  <c r="F175" i="6"/>
  <c r="C176" i="6"/>
  <c r="H176" i="6"/>
  <c r="G176" i="6"/>
  <c r="F176" i="6"/>
  <c r="C177" i="6"/>
  <c r="H177" i="6"/>
  <c r="G177" i="6"/>
  <c r="F177" i="6"/>
  <c r="C178" i="6"/>
  <c r="H178" i="6"/>
  <c r="G178" i="6"/>
  <c r="F178" i="6"/>
  <c r="C179" i="6"/>
  <c r="H179" i="6"/>
  <c r="G179" i="6"/>
  <c r="F179" i="6"/>
  <c r="C180" i="6"/>
  <c r="H180" i="6"/>
  <c r="G180" i="6"/>
  <c r="F180" i="6"/>
  <c r="C181" i="6"/>
  <c r="H181" i="6"/>
  <c r="G181" i="6"/>
  <c r="F181" i="6"/>
  <c r="C182" i="6"/>
  <c r="H182" i="6"/>
  <c r="G182" i="6"/>
  <c r="F182" i="6"/>
  <c r="C183" i="6"/>
  <c r="H183" i="6"/>
  <c r="G183" i="6"/>
  <c r="F183" i="6"/>
  <c r="C184" i="6"/>
  <c r="H184" i="6"/>
  <c r="G184" i="6"/>
  <c r="F184" i="6"/>
  <c r="C185" i="6"/>
  <c r="H185" i="6"/>
  <c r="G185" i="6"/>
  <c r="F185" i="6"/>
  <c r="C186" i="6"/>
  <c r="H186" i="6"/>
  <c r="G186" i="6"/>
  <c r="F186" i="6"/>
  <c r="C187" i="6"/>
  <c r="H187" i="6"/>
  <c r="G187" i="6"/>
  <c r="F187" i="6"/>
  <c r="C188" i="6"/>
  <c r="H188" i="6"/>
  <c r="G188" i="6"/>
  <c r="F188" i="6"/>
  <c r="C189" i="6"/>
  <c r="H189" i="6"/>
  <c r="G189" i="6"/>
  <c r="F189" i="6"/>
  <c r="C190" i="6"/>
  <c r="H190" i="6"/>
  <c r="G190" i="6"/>
  <c r="F190" i="6"/>
  <c r="C191" i="6"/>
  <c r="H191" i="6"/>
  <c r="G191" i="6"/>
  <c r="F191" i="6"/>
  <c r="C192" i="6"/>
  <c r="H192" i="6"/>
  <c r="G192" i="6"/>
  <c r="F192" i="6"/>
  <c r="C193" i="6"/>
  <c r="H193" i="6"/>
  <c r="G193" i="6"/>
  <c r="F193" i="6"/>
  <c r="C194" i="6"/>
  <c r="H194" i="6"/>
  <c r="G194" i="6"/>
  <c r="F194" i="6"/>
  <c r="C195" i="6"/>
  <c r="H195" i="6"/>
  <c r="G195" i="6"/>
  <c r="F195" i="6"/>
  <c r="C196" i="6"/>
  <c r="H196" i="6"/>
  <c r="G196" i="6"/>
  <c r="F196" i="6"/>
  <c r="C197" i="6"/>
  <c r="H197" i="6"/>
  <c r="G197" i="6"/>
  <c r="F197" i="6"/>
  <c r="C198" i="6"/>
  <c r="H198" i="6"/>
  <c r="G198" i="6"/>
  <c r="F198" i="6"/>
  <c r="C199" i="6"/>
  <c r="H199" i="6"/>
  <c r="G199" i="6"/>
  <c r="F199" i="6"/>
  <c r="C200" i="6"/>
  <c r="H200" i="6"/>
  <c r="G200" i="6"/>
  <c r="F200" i="6"/>
  <c r="C201" i="6"/>
  <c r="H201" i="6"/>
  <c r="G201" i="6"/>
  <c r="F201" i="6"/>
  <c r="C202" i="6"/>
  <c r="H202" i="6"/>
  <c r="G202" i="6"/>
  <c r="F202" i="6"/>
  <c r="C203" i="6"/>
  <c r="H203" i="6"/>
  <c r="G203" i="6"/>
  <c r="F203" i="6"/>
  <c r="H22" i="6"/>
  <c r="G22" i="6"/>
  <c r="F22" i="6"/>
  <c r="E22" i="6"/>
  <c r="H21" i="6"/>
  <c r="G21" i="6"/>
  <c r="F21" i="6"/>
  <c r="E21" i="6"/>
  <c r="H20" i="6"/>
  <c r="G20" i="6"/>
  <c r="F20" i="6"/>
  <c r="E20" i="6"/>
  <c r="H19" i="6"/>
  <c r="G19" i="6"/>
  <c r="F19" i="6"/>
  <c r="E19" i="6"/>
  <c r="H18" i="6"/>
  <c r="G18" i="6"/>
  <c r="F18" i="6"/>
  <c r="E18" i="6"/>
  <c r="H17" i="6"/>
  <c r="G17" i="6"/>
  <c r="F17" i="6"/>
  <c r="E17" i="6"/>
  <c r="H16" i="6"/>
  <c r="G16" i="6"/>
  <c r="F16" i="6"/>
  <c r="E16" i="6"/>
  <c r="H15" i="6"/>
  <c r="G15" i="6"/>
  <c r="F15" i="6"/>
  <c r="E15" i="6"/>
  <c r="H14" i="6"/>
  <c r="G14" i="6"/>
  <c r="F14" i="6"/>
  <c r="E14" i="6"/>
  <c r="H13" i="6"/>
  <c r="G13" i="6"/>
  <c r="F13" i="6"/>
  <c r="E13" i="6"/>
  <c r="H12" i="6"/>
  <c r="G12" i="6"/>
  <c r="F12" i="6"/>
  <c r="E12" i="6"/>
  <c r="H11" i="6"/>
  <c r="G11" i="6"/>
  <c r="F11" i="6"/>
  <c r="E11" i="6"/>
  <c r="H10" i="6"/>
  <c r="G10" i="6"/>
  <c r="F10" i="6"/>
  <c r="E10" i="6"/>
  <c r="H9" i="6"/>
  <c r="G9" i="6"/>
  <c r="F9" i="6"/>
  <c r="E9" i="6"/>
  <c r="H8" i="6"/>
  <c r="G8" i="6"/>
  <c r="F8" i="6"/>
  <c r="E8" i="6"/>
  <c r="H7" i="6"/>
  <c r="G7" i="6"/>
  <c r="F7" i="6"/>
  <c r="E7" i="6"/>
  <c r="H6" i="6"/>
  <c r="G6" i="6"/>
  <c r="F6" i="6"/>
  <c r="E6" i="6"/>
  <c r="H5" i="6"/>
  <c r="G5" i="6"/>
  <c r="F5" i="6"/>
  <c r="E5" i="6"/>
  <c r="H4" i="6"/>
  <c r="G4" i="6"/>
  <c r="F4" i="6"/>
  <c r="E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9" i="8"/>
  <c r="F9" i="8"/>
  <c r="C9" i="8"/>
  <c r="D9" i="8"/>
  <c r="G9" i="8"/>
  <c r="C10" i="8"/>
  <c r="D10" i="8"/>
  <c r="E10" i="8"/>
  <c r="F10" i="8"/>
  <c r="G10" i="8"/>
  <c r="D23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</calcChain>
</file>

<file path=xl/sharedStrings.xml><?xml version="1.0" encoding="utf-8"?>
<sst xmlns="http://schemas.openxmlformats.org/spreadsheetml/2006/main" count="22" uniqueCount="14">
  <si>
    <t>λ (m)</t>
  </si>
  <si>
    <t>λ (nm)</t>
  </si>
  <si>
    <t>T =</t>
  </si>
  <si>
    <t>Kelvin</t>
  </si>
  <si>
    <t>Energy Density</t>
  </si>
  <si>
    <t>T (K) :</t>
  </si>
  <si>
    <t>Low red heat</t>
  </si>
  <si>
    <t>Candle flame</t>
  </si>
  <si>
    <t>Lightbulb</t>
  </si>
  <si>
    <t>Red hot</t>
  </si>
  <si>
    <t>Yellow hot</t>
  </si>
  <si>
    <t>T (K)</t>
  </si>
  <si>
    <r>
      <t>λ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(nm)</t>
    </r>
  </si>
  <si>
    <t>Locus of maxima (from Wien's law):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</si>
</sst>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'Change T and see'!$A$4:$A$242</c:f>
              <c:numCache>
                <c:formatCode>General</c:formatCode>
                <c:ptCount val="239"/>
                <c:pt idx="0">
                  <c:v>110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170</c:v>
                </c:pt>
                <c:pt idx="7">
                  <c:v>180</c:v>
                </c:pt>
                <c:pt idx="8">
                  <c:v>190</c:v>
                </c:pt>
                <c:pt idx="9">
                  <c:v>200</c:v>
                </c:pt>
                <c:pt idx="10">
                  <c:v>210</c:v>
                </c:pt>
                <c:pt idx="11">
                  <c:v>220</c:v>
                </c:pt>
                <c:pt idx="12">
                  <c:v>230</c:v>
                </c:pt>
                <c:pt idx="13">
                  <c:v>240</c:v>
                </c:pt>
                <c:pt idx="14">
                  <c:v>250</c:v>
                </c:pt>
                <c:pt idx="15">
                  <c:v>260</c:v>
                </c:pt>
                <c:pt idx="16">
                  <c:v>270</c:v>
                </c:pt>
                <c:pt idx="17">
                  <c:v>280</c:v>
                </c:pt>
                <c:pt idx="18">
                  <c:v>290</c:v>
                </c:pt>
                <c:pt idx="19">
                  <c:v>300</c:v>
                </c:pt>
                <c:pt idx="20">
                  <c:v>310</c:v>
                </c:pt>
                <c:pt idx="21">
                  <c:v>320</c:v>
                </c:pt>
                <c:pt idx="22">
                  <c:v>330</c:v>
                </c:pt>
                <c:pt idx="23">
                  <c:v>340</c:v>
                </c:pt>
                <c:pt idx="24">
                  <c:v>350</c:v>
                </c:pt>
                <c:pt idx="25">
                  <c:v>360</c:v>
                </c:pt>
                <c:pt idx="26">
                  <c:v>370</c:v>
                </c:pt>
                <c:pt idx="27">
                  <c:v>380</c:v>
                </c:pt>
                <c:pt idx="28">
                  <c:v>390</c:v>
                </c:pt>
                <c:pt idx="29">
                  <c:v>400</c:v>
                </c:pt>
                <c:pt idx="30">
                  <c:v>410</c:v>
                </c:pt>
                <c:pt idx="31">
                  <c:v>420</c:v>
                </c:pt>
                <c:pt idx="32">
                  <c:v>430</c:v>
                </c:pt>
                <c:pt idx="33">
                  <c:v>440</c:v>
                </c:pt>
                <c:pt idx="34">
                  <c:v>450</c:v>
                </c:pt>
                <c:pt idx="35">
                  <c:v>460</c:v>
                </c:pt>
                <c:pt idx="36">
                  <c:v>470</c:v>
                </c:pt>
                <c:pt idx="37">
                  <c:v>480</c:v>
                </c:pt>
                <c:pt idx="38">
                  <c:v>490</c:v>
                </c:pt>
                <c:pt idx="39">
                  <c:v>500</c:v>
                </c:pt>
                <c:pt idx="40">
                  <c:v>510</c:v>
                </c:pt>
                <c:pt idx="41">
                  <c:v>520</c:v>
                </c:pt>
                <c:pt idx="42">
                  <c:v>530</c:v>
                </c:pt>
                <c:pt idx="43">
                  <c:v>540</c:v>
                </c:pt>
                <c:pt idx="44">
                  <c:v>550</c:v>
                </c:pt>
                <c:pt idx="45">
                  <c:v>560</c:v>
                </c:pt>
                <c:pt idx="46">
                  <c:v>570</c:v>
                </c:pt>
                <c:pt idx="47">
                  <c:v>580</c:v>
                </c:pt>
                <c:pt idx="48">
                  <c:v>590</c:v>
                </c:pt>
                <c:pt idx="49">
                  <c:v>600</c:v>
                </c:pt>
                <c:pt idx="50">
                  <c:v>610</c:v>
                </c:pt>
                <c:pt idx="51">
                  <c:v>620</c:v>
                </c:pt>
                <c:pt idx="52">
                  <c:v>630</c:v>
                </c:pt>
                <c:pt idx="53">
                  <c:v>640</c:v>
                </c:pt>
                <c:pt idx="54">
                  <c:v>650</c:v>
                </c:pt>
                <c:pt idx="55">
                  <c:v>660</c:v>
                </c:pt>
                <c:pt idx="56">
                  <c:v>670</c:v>
                </c:pt>
                <c:pt idx="57">
                  <c:v>680</c:v>
                </c:pt>
                <c:pt idx="58">
                  <c:v>690</c:v>
                </c:pt>
                <c:pt idx="59">
                  <c:v>700</c:v>
                </c:pt>
                <c:pt idx="60">
                  <c:v>710</c:v>
                </c:pt>
                <c:pt idx="61">
                  <c:v>720</c:v>
                </c:pt>
                <c:pt idx="62">
                  <c:v>730</c:v>
                </c:pt>
                <c:pt idx="63">
                  <c:v>740</c:v>
                </c:pt>
                <c:pt idx="64">
                  <c:v>750</c:v>
                </c:pt>
                <c:pt idx="65">
                  <c:v>760</c:v>
                </c:pt>
                <c:pt idx="66">
                  <c:v>770</c:v>
                </c:pt>
                <c:pt idx="67">
                  <c:v>780</c:v>
                </c:pt>
                <c:pt idx="68">
                  <c:v>790</c:v>
                </c:pt>
                <c:pt idx="69">
                  <c:v>800</c:v>
                </c:pt>
                <c:pt idx="70">
                  <c:v>810</c:v>
                </c:pt>
                <c:pt idx="71">
                  <c:v>820</c:v>
                </c:pt>
                <c:pt idx="72">
                  <c:v>830</c:v>
                </c:pt>
                <c:pt idx="73">
                  <c:v>840</c:v>
                </c:pt>
                <c:pt idx="74">
                  <c:v>850</c:v>
                </c:pt>
                <c:pt idx="75">
                  <c:v>860</c:v>
                </c:pt>
                <c:pt idx="76">
                  <c:v>870</c:v>
                </c:pt>
                <c:pt idx="77">
                  <c:v>880</c:v>
                </c:pt>
                <c:pt idx="78">
                  <c:v>890</c:v>
                </c:pt>
                <c:pt idx="79">
                  <c:v>900</c:v>
                </c:pt>
                <c:pt idx="80">
                  <c:v>910</c:v>
                </c:pt>
                <c:pt idx="81">
                  <c:v>920</c:v>
                </c:pt>
                <c:pt idx="82">
                  <c:v>930</c:v>
                </c:pt>
                <c:pt idx="83">
                  <c:v>940</c:v>
                </c:pt>
                <c:pt idx="84">
                  <c:v>950</c:v>
                </c:pt>
                <c:pt idx="85">
                  <c:v>960</c:v>
                </c:pt>
                <c:pt idx="86">
                  <c:v>970</c:v>
                </c:pt>
                <c:pt idx="87">
                  <c:v>980</c:v>
                </c:pt>
                <c:pt idx="88">
                  <c:v>990</c:v>
                </c:pt>
                <c:pt idx="89">
                  <c:v>1000</c:v>
                </c:pt>
                <c:pt idx="90">
                  <c:v>1010</c:v>
                </c:pt>
                <c:pt idx="91">
                  <c:v>1020</c:v>
                </c:pt>
                <c:pt idx="92">
                  <c:v>1030</c:v>
                </c:pt>
                <c:pt idx="93">
                  <c:v>1040</c:v>
                </c:pt>
                <c:pt idx="94">
                  <c:v>1050</c:v>
                </c:pt>
                <c:pt idx="95">
                  <c:v>1060</c:v>
                </c:pt>
                <c:pt idx="96">
                  <c:v>1070</c:v>
                </c:pt>
                <c:pt idx="97">
                  <c:v>1080</c:v>
                </c:pt>
                <c:pt idx="98">
                  <c:v>1090</c:v>
                </c:pt>
                <c:pt idx="99">
                  <c:v>1100</c:v>
                </c:pt>
                <c:pt idx="100">
                  <c:v>1110</c:v>
                </c:pt>
                <c:pt idx="101">
                  <c:v>1120</c:v>
                </c:pt>
                <c:pt idx="102">
                  <c:v>1130</c:v>
                </c:pt>
                <c:pt idx="103">
                  <c:v>1140</c:v>
                </c:pt>
                <c:pt idx="104">
                  <c:v>1150</c:v>
                </c:pt>
                <c:pt idx="105">
                  <c:v>1160</c:v>
                </c:pt>
                <c:pt idx="106">
                  <c:v>1170</c:v>
                </c:pt>
                <c:pt idx="107">
                  <c:v>1180</c:v>
                </c:pt>
                <c:pt idx="108">
                  <c:v>1190</c:v>
                </c:pt>
                <c:pt idx="109">
                  <c:v>1200</c:v>
                </c:pt>
                <c:pt idx="110">
                  <c:v>1210</c:v>
                </c:pt>
                <c:pt idx="111">
                  <c:v>1220</c:v>
                </c:pt>
                <c:pt idx="112">
                  <c:v>1230</c:v>
                </c:pt>
                <c:pt idx="113">
                  <c:v>1240</c:v>
                </c:pt>
                <c:pt idx="114">
                  <c:v>1250</c:v>
                </c:pt>
                <c:pt idx="115">
                  <c:v>1260</c:v>
                </c:pt>
                <c:pt idx="116">
                  <c:v>1270</c:v>
                </c:pt>
                <c:pt idx="117">
                  <c:v>1280</c:v>
                </c:pt>
                <c:pt idx="118">
                  <c:v>1290</c:v>
                </c:pt>
                <c:pt idx="119">
                  <c:v>1300</c:v>
                </c:pt>
                <c:pt idx="120">
                  <c:v>1310</c:v>
                </c:pt>
                <c:pt idx="121">
                  <c:v>1320</c:v>
                </c:pt>
                <c:pt idx="122">
                  <c:v>1330</c:v>
                </c:pt>
                <c:pt idx="123">
                  <c:v>1340</c:v>
                </c:pt>
                <c:pt idx="124">
                  <c:v>1350</c:v>
                </c:pt>
                <c:pt idx="125">
                  <c:v>1360</c:v>
                </c:pt>
                <c:pt idx="126">
                  <c:v>1370</c:v>
                </c:pt>
                <c:pt idx="127">
                  <c:v>1380</c:v>
                </c:pt>
                <c:pt idx="128">
                  <c:v>1390</c:v>
                </c:pt>
                <c:pt idx="129">
                  <c:v>1400</c:v>
                </c:pt>
                <c:pt idx="130">
                  <c:v>1410</c:v>
                </c:pt>
                <c:pt idx="131">
                  <c:v>1420</c:v>
                </c:pt>
                <c:pt idx="132">
                  <c:v>1430</c:v>
                </c:pt>
                <c:pt idx="133">
                  <c:v>1440</c:v>
                </c:pt>
                <c:pt idx="134">
                  <c:v>1450</c:v>
                </c:pt>
                <c:pt idx="135">
                  <c:v>1460</c:v>
                </c:pt>
                <c:pt idx="136">
                  <c:v>1470</c:v>
                </c:pt>
                <c:pt idx="137">
                  <c:v>1480</c:v>
                </c:pt>
                <c:pt idx="138">
                  <c:v>1490</c:v>
                </c:pt>
                <c:pt idx="139">
                  <c:v>1500</c:v>
                </c:pt>
                <c:pt idx="140">
                  <c:v>1510</c:v>
                </c:pt>
                <c:pt idx="141">
                  <c:v>1520</c:v>
                </c:pt>
                <c:pt idx="142">
                  <c:v>1530</c:v>
                </c:pt>
                <c:pt idx="143">
                  <c:v>1540</c:v>
                </c:pt>
                <c:pt idx="144">
                  <c:v>1550</c:v>
                </c:pt>
                <c:pt idx="145">
                  <c:v>1560</c:v>
                </c:pt>
                <c:pt idx="146">
                  <c:v>1570</c:v>
                </c:pt>
                <c:pt idx="147">
                  <c:v>1580</c:v>
                </c:pt>
                <c:pt idx="148">
                  <c:v>1590</c:v>
                </c:pt>
                <c:pt idx="149">
                  <c:v>1600</c:v>
                </c:pt>
                <c:pt idx="150">
                  <c:v>1610</c:v>
                </c:pt>
                <c:pt idx="151">
                  <c:v>1620</c:v>
                </c:pt>
                <c:pt idx="152">
                  <c:v>1630</c:v>
                </c:pt>
                <c:pt idx="153">
                  <c:v>1640</c:v>
                </c:pt>
                <c:pt idx="154">
                  <c:v>1650</c:v>
                </c:pt>
                <c:pt idx="155">
                  <c:v>1660</c:v>
                </c:pt>
                <c:pt idx="156">
                  <c:v>1670</c:v>
                </c:pt>
                <c:pt idx="157">
                  <c:v>1680</c:v>
                </c:pt>
                <c:pt idx="158">
                  <c:v>1690</c:v>
                </c:pt>
                <c:pt idx="159">
                  <c:v>1700</c:v>
                </c:pt>
                <c:pt idx="160">
                  <c:v>1710</c:v>
                </c:pt>
                <c:pt idx="161">
                  <c:v>1720</c:v>
                </c:pt>
                <c:pt idx="162">
                  <c:v>1730</c:v>
                </c:pt>
                <c:pt idx="163">
                  <c:v>1740</c:v>
                </c:pt>
                <c:pt idx="164">
                  <c:v>1750</c:v>
                </c:pt>
                <c:pt idx="165">
                  <c:v>1760</c:v>
                </c:pt>
                <c:pt idx="166">
                  <c:v>1770</c:v>
                </c:pt>
                <c:pt idx="167">
                  <c:v>1780</c:v>
                </c:pt>
                <c:pt idx="168">
                  <c:v>1790</c:v>
                </c:pt>
                <c:pt idx="169">
                  <c:v>1800</c:v>
                </c:pt>
                <c:pt idx="170">
                  <c:v>1810</c:v>
                </c:pt>
                <c:pt idx="171">
                  <c:v>1820</c:v>
                </c:pt>
                <c:pt idx="172">
                  <c:v>1830</c:v>
                </c:pt>
                <c:pt idx="173">
                  <c:v>1840</c:v>
                </c:pt>
                <c:pt idx="174">
                  <c:v>1850</c:v>
                </c:pt>
                <c:pt idx="175">
                  <c:v>1860</c:v>
                </c:pt>
                <c:pt idx="176">
                  <c:v>1870</c:v>
                </c:pt>
                <c:pt idx="177">
                  <c:v>1880</c:v>
                </c:pt>
                <c:pt idx="178">
                  <c:v>1890</c:v>
                </c:pt>
                <c:pt idx="179">
                  <c:v>1900</c:v>
                </c:pt>
                <c:pt idx="180">
                  <c:v>1910</c:v>
                </c:pt>
                <c:pt idx="181">
                  <c:v>1920</c:v>
                </c:pt>
                <c:pt idx="182">
                  <c:v>1930</c:v>
                </c:pt>
                <c:pt idx="183">
                  <c:v>1940</c:v>
                </c:pt>
                <c:pt idx="184">
                  <c:v>1950</c:v>
                </c:pt>
                <c:pt idx="185">
                  <c:v>1960</c:v>
                </c:pt>
                <c:pt idx="186">
                  <c:v>1970</c:v>
                </c:pt>
                <c:pt idx="187">
                  <c:v>1980</c:v>
                </c:pt>
                <c:pt idx="188">
                  <c:v>1990</c:v>
                </c:pt>
                <c:pt idx="189">
                  <c:v>2000</c:v>
                </c:pt>
                <c:pt idx="190">
                  <c:v>2010</c:v>
                </c:pt>
                <c:pt idx="191">
                  <c:v>2020</c:v>
                </c:pt>
                <c:pt idx="192">
                  <c:v>2030</c:v>
                </c:pt>
                <c:pt idx="193">
                  <c:v>2040</c:v>
                </c:pt>
                <c:pt idx="194">
                  <c:v>2050</c:v>
                </c:pt>
                <c:pt idx="195">
                  <c:v>2060</c:v>
                </c:pt>
                <c:pt idx="196">
                  <c:v>2070</c:v>
                </c:pt>
                <c:pt idx="197">
                  <c:v>2080</c:v>
                </c:pt>
                <c:pt idx="198">
                  <c:v>2090</c:v>
                </c:pt>
                <c:pt idx="199">
                  <c:v>2100</c:v>
                </c:pt>
                <c:pt idx="200">
                  <c:v>2110</c:v>
                </c:pt>
                <c:pt idx="201">
                  <c:v>2120</c:v>
                </c:pt>
                <c:pt idx="202">
                  <c:v>2130</c:v>
                </c:pt>
                <c:pt idx="203">
                  <c:v>2140</c:v>
                </c:pt>
                <c:pt idx="204">
                  <c:v>2150</c:v>
                </c:pt>
                <c:pt idx="205">
                  <c:v>2160</c:v>
                </c:pt>
                <c:pt idx="206">
                  <c:v>2170</c:v>
                </c:pt>
                <c:pt idx="207">
                  <c:v>2180</c:v>
                </c:pt>
                <c:pt idx="208">
                  <c:v>2190</c:v>
                </c:pt>
                <c:pt idx="209">
                  <c:v>2200</c:v>
                </c:pt>
                <c:pt idx="210">
                  <c:v>2210</c:v>
                </c:pt>
                <c:pt idx="211">
                  <c:v>2220</c:v>
                </c:pt>
                <c:pt idx="212">
                  <c:v>2230</c:v>
                </c:pt>
                <c:pt idx="213">
                  <c:v>2240</c:v>
                </c:pt>
                <c:pt idx="214">
                  <c:v>2250</c:v>
                </c:pt>
                <c:pt idx="215">
                  <c:v>2260</c:v>
                </c:pt>
                <c:pt idx="216">
                  <c:v>2270</c:v>
                </c:pt>
                <c:pt idx="217">
                  <c:v>2280</c:v>
                </c:pt>
                <c:pt idx="218">
                  <c:v>2290</c:v>
                </c:pt>
                <c:pt idx="219">
                  <c:v>2300</c:v>
                </c:pt>
                <c:pt idx="220">
                  <c:v>2310</c:v>
                </c:pt>
                <c:pt idx="221">
                  <c:v>2320</c:v>
                </c:pt>
                <c:pt idx="222">
                  <c:v>2330</c:v>
                </c:pt>
                <c:pt idx="223">
                  <c:v>2340</c:v>
                </c:pt>
                <c:pt idx="224">
                  <c:v>2350</c:v>
                </c:pt>
                <c:pt idx="225">
                  <c:v>2360</c:v>
                </c:pt>
                <c:pt idx="226">
                  <c:v>2370</c:v>
                </c:pt>
                <c:pt idx="227">
                  <c:v>2380</c:v>
                </c:pt>
                <c:pt idx="228">
                  <c:v>2390</c:v>
                </c:pt>
                <c:pt idx="229">
                  <c:v>2400</c:v>
                </c:pt>
                <c:pt idx="230">
                  <c:v>2410</c:v>
                </c:pt>
                <c:pt idx="231">
                  <c:v>2420</c:v>
                </c:pt>
                <c:pt idx="232">
                  <c:v>2430</c:v>
                </c:pt>
                <c:pt idx="233">
                  <c:v>2440</c:v>
                </c:pt>
                <c:pt idx="234">
                  <c:v>2450</c:v>
                </c:pt>
                <c:pt idx="235">
                  <c:v>2460</c:v>
                </c:pt>
                <c:pt idx="236">
                  <c:v>2470</c:v>
                </c:pt>
                <c:pt idx="237">
                  <c:v>2480</c:v>
                </c:pt>
                <c:pt idx="238">
                  <c:v>2490</c:v>
                </c:pt>
              </c:numCache>
            </c:numRef>
          </c:xVal>
          <c:yVal>
            <c:numRef>
              <c:f>'Change T and see'!$C$4:$C$242</c:f>
              <c:numCache>
                <c:formatCode>0</c:formatCode>
                <c:ptCount val="239"/>
                <c:pt idx="0">
                  <c:v>104.7455549758311</c:v>
                </c:pt>
                <c:pt idx="1">
                  <c:v>417.33575249257586</c:v>
                </c:pt>
                <c:pt idx="2">
                  <c:v>1301.7818026148625</c:v>
                </c:pt>
                <c:pt idx="3">
                  <c:v>3357.9088623833895</c:v>
                </c:pt>
                <c:pt idx="4">
                  <c:v>7453.8340562892754</c:v>
                </c:pt>
                <c:pt idx="5">
                  <c:v>14667.200291087889</c:v>
                </c:pt>
                <c:pt idx="6">
                  <c:v>26166.272983151048</c:v>
                </c:pt>
                <c:pt idx="7">
                  <c:v>43062.930190858002</c:v>
                </c:pt>
                <c:pt idx="8">
                  <c:v>66273.23058075727</c:v>
                </c:pt>
                <c:pt idx="9">
                  <c:v>96412.382392734246</c:v>
                </c:pt>
                <c:pt idx="10">
                  <c:v>133737.07938959028</c:v>
                </c:pt>
                <c:pt idx="11">
                  <c:v>178135.45330860768</c:v>
                </c:pt>
                <c:pt idx="12">
                  <c:v>229156.34989370283</c:v>
                </c:pt>
                <c:pt idx="13">
                  <c:v>286065.69198206358</c:v>
                </c:pt>
                <c:pt idx="14">
                  <c:v>347917.35206504253</c:v>
                </c:pt>
                <c:pt idx="15">
                  <c:v>413627.80899069912</c:v>
                </c:pt>
                <c:pt idx="16">
                  <c:v>482046.66517542262</c:v>
                </c:pt>
                <c:pt idx="17">
                  <c:v>552017.98791277246</c:v>
                </c:pt>
                <c:pt idx="18">
                  <c:v>622429.92674076045</c:v>
                </c:pt>
                <c:pt idx="19">
                  <c:v>692251.95302628388</c:v>
                </c:pt>
                <c:pt idx="20">
                  <c:v>760560.35579712305</c:v>
                </c:pt>
                <c:pt idx="21">
                  <c:v>826553.39300783828</c:v>
                </c:pt>
                <c:pt idx="22">
                  <c:v>889557.85922445043</c:v>
                </c:pt>
                <c:pt idx="23">
                  <c:v>949028.90886024805</c:v>
                </c:pt>
                <c:pt idx="24">
                  <c:v>1004544.8712467048</c:v>
                </c:pt>
                <c:pt idx="25">
                  <c:v>1055798.5896330532</c:v>
                </c:pt>
                <c:pt idx="26">
                  <c:v>1102586.5677474504</c:v>
                </c:pt>
                <c:pt idx="27">
                  <c:v>1144796.9526885031</c:v>
                </c:pt>
                <c:pt idx="28">
                  <c:v>1182397.1445971199</c:v>
                </c:pt>
                <c:pt idx="29">
                  <c:v>1215421.6139286598</c:v>
                </c:pt>
                <c:pt idx="30">
                  <c:v>1243960.3310069875</c:v>
                </c:pt>
                <c:pt idx="31">
                  <c:v>1268148.0700436372</c:v>
                </c:pt>
                <c:pt idx="32">
                  <c:v>1288154.7383993606</c:v>
                </c:pt>
                <c:pt idx="33">
                  <c:v>1304176.7976589729</c:v>
                </c:pt>
                <c:pt idx="34">
                  <c:v>1316429.7817272665</c:v>
                </c:pt>
                <c:pt idx="35">
                  <c:v>1325141.8743512454</c:v>
                </c:pt>
                <c:pt idx="36">
                  <c:v>1330548.4803220683</c:v>
                </c:pt>
                <c:pt idx="37">
                  <c:v>1332887.7077109781</c:v>
                </c:pt>
                <c:pt idx="38">
                  <c:v>1332396.669999257</c:v>
                </c:pt>
                <c:pt idx="39">
                  <c:v>1329308.5145557807</c:v>
                </c:pt>
                <c:pt idx="40">
                  <c:v>1323850.085757615</c:v>
                </c:pt>
                <c:pt idx="41">
                  <c:v>1316240.1357129305</c:v>
                </c:pt>
                <c:pt idx="42">
                  <c:v>1306688.001949599</c:v>
                </c:pt>
                <c:pt idx="43">
                  <c:v>1295392.6787760025</c:v>
                </c:pt>
                <c:pt idx="44">
                  <c:v>1282542.2167253913</c:v>
                </c:pt>
                <c:pt idx="45">
                  <c:v>1268313.3921579067</c:v>
                </c:pt>
                <c:pt idx="46">
                  <c:v>1252871.5964455102</c:v>
                </c:pt>
                <c:pt idx="47">
                  <c:v>1236370.9010349021</c:v>
                </c:pt>
                <c:pt idx="48">
                  <c:v>1218954.260976224</c:v>
                </c:pt>
                <c:pt idx="49">
                  <c:v>1200753.8251783738</c:v>
                </c:pt>
                <c:pt idx="50">
                  <c:v>1181891.3266993421</c:v>
                </c:pt>
                <c:pt idx="51">
                  <c:v>1162478.5308216261</c:v>
                </c:pt>
                <c:pt idx="52">
                  <c:v>1142617.7225335238</c:v>
                </c:pt>
                <c:pt idx="53">
                  <c:v>1122402.2183816661</c:v>
                </c:pt>
                <c:pt idx="54">
                  <c:v>1101916.8905273343</c:v>
                </c:pt>
                <c:pt idx="55">
                  <c:v>1081238.693279295</c:v>
                </c:pt>
                <c:pt idx="56">
                  <c:v>1060437.1844380551</c:v>
                </c:pt>
                <c:pt idx="57">
                  <c:v>1039575.0355173473</c:v>
                </c:pt>
                <c:pt idx="58">
                  <c:v>1018708.5263514157</c:v>
                </c:pt>
                <c:pt idx="59">
                  <c:v>997888.02079075715</c:v>
                </c:pt>
                <c:pt idx="60">
                  <c:v>977158.421169832</c:v>
                </c:pt>
                <c:pt idx="61">
                  <c:v>956559.60002929962</c:v>
                </c:pt>
                <c:pt idx="62">
                  <c:v>936126.8082203574</c:v>
                </c:pt>
                <c:pt idx="63">
                  <c:v>915891.05903399119</c:v>
                </c:pt>
                <c:pt idx="64">
                  <c:v>895879.48840432731</c:v>
                </c:pt>
                <c:pt idx="65">
                  <c:v>876115.69155101292</c:v>
                </c:pt>
                <c:pt idx="66">
                  <c:v>856620.03666609316</c:v>
                </c:pt>
                <c:pt idx="67">
                  <c:v>837409.95642949326</c:v>
                </c:pt>
                <c:pt idx="68">
                  <c:v>818500.21826517663</c:v>
                </c:pt>
                <c:pt idx="69">
                  <c:v>799903.17433681595</c:v>
                </c:pt>
                <c:pt idx="70">
                  <c:v>781628.99233538518</c:v>
                </c:pt>
                <c:pt idx="71">
                  <c:v>763685.8681381644</c:v>
                </c:pt>
                <c:pt idx="72">
                  <c:v>746080.22142473771</c:v>
                </c:pt>
                <c:pt idx="73">
                  <c:v>728816.87532542238</c:v>
                </c:pt>
                <c:pt idx="74">
                  <c:v>711899.22115484322</c:v>
                </c:pt>
                <c:pt idx="75">
                  <c:v>695329.36925135087</c:v>
                </c:pt>
                <c:pt idx="76">
                  <c:v>679108.28690414724</c:v>
                </c:pt>
                <c:pt idx="77">
                  <c:v>663235.92430638999</c:v>
                </c:pt>
                <c:pt idx="78">
                  <c:v>647711.32942599768</c:v>
                </c:pt>
                <c:pt idx="79">
                  <c:v>632532.7526375188</c:v>
                </c:pt>
                <c:pt idx="80">
                  <c:v>617697.74190949893</c:v>
                </c:pt>
                <c:pt idx="81">
                  <c:v>603203.22929298203</c:v>
                </c:pt>
                <c:pt idx="82">
                  <c:v>589045.60940881667</c:v>
                </c:pt>
                <c:pt idx="83">
                  <c:v>575220.81058474956</c:v>
                </c:pt>
                <c:pt idx="84">
                  <c:v>561724.35924825212</c:v>
                </c:pt>
                <c:pt idx="85">
                  <c:v>548551.438137886</c:v>
                </c:pt>
                <c:pt idx="86">
                  <c:v>535696.93885490531</c:v>
                </c:pt>
                <c:pt idx="87">
                  <c:v>523155.5092378711</c:v>
                </c:pt>
                <c:pt idx="88">
                  <c:v>510921.59600631351</c:v>
                </c:pt>
                <c:pt idx="89">
                  <c:v>498989.48308494396</c:v>
                </c:pt>
                <c:pt idx="90">
                  <c:v>487353.32598757109</c:v>
                </c:pt>
                <c:pt idx="91">
                  <c:v>476007.18260966206</c:v>
                </c:pt>
                <c:pt idx="92">
                  <c:v>464945.04075030296</c:v>
                </c:pt>
                <c:pt idx="93">
                  <c:v>454160.84265815467</c:v>
                </c:pt>
                <c:pt idx="94">
                  <c:v>443648.50687167334</c:v>
                </c:pt>
                <c:pt idx="95">
                  <c:v>433401.94760137051</c:v>
                </c:pt>
                <c:pt idx="96">
                  <c:v>423415.09188106982</c:v>
                </c:pt>
                <c:pt idx="97">
                  <c:v>413681.89469587337</c:v>
                </c:pt>
                <c:pt idx="98">
                  <c:v>404196.35227684391</c:v>
                </c:pt>
                <c:pt idx="99">
                  <c:v>394952.51373604324</c:v>
                </c:pt>
                <c:pt idx="100">
                  <c:v>385944.49120055785</c:v>
                </c:pt>
                <c:pt idx="101">
                  <c:v>377166.46859029873</c:v>
                </c:pt>
                <c:pt idx="102">
                  <c:v>368612.70917168184</c:v>
                </c:pt>
                <c:pt idx="103">
                  <c:v>360277.56200762576</c:v>
                </c:pt>
                <c:pt idx="104">
                  <c:v>352155.46741363063</c:v>
                </c:pt>
                <c:pt idx="105">
                  <c:v>344240.96151988796</c:v>
                </c:pt>
                <c:pt idx="106">
                  <c:v>336528.68003041577</c:v>
                </c:pt>
                <c:pt idx="107">
                  <c:v>329013.36126198829</c:v>
                </c:pt>
                <c:pt idx="108">
                  <c:v>321689.84853811684</c:v>
                </c:pt>
                <c:pt idx="109">
                  <c:v>314553.0920064713</c:v>
                </c:pt>
                <c:pt idx="110">
                  <c:v>307598.14994184813</c:v>
                </c:pt>
                <c:pt idx="111">
                  <c:v>300820.18959105498</c:v>
                </c:pt>
                <c:pt idx="112">
                  <c:v>294214.48761084251</c:v>
                </c:pt>
                <c:pt idx="113">
                  <c:v>287776.43014523445</c:v>
                </c:pt>
                <c:pt idx="114">
                  <c:v>281501.51258424309</c:v>
                </c:pt>
                <c:pt idx="115">
                  <c:v>275385.33904197911</c:v>
                </c:pt>
                <c:pt idx="116">
                  <c:v>269423.62158853776</c:v>
                </c:pt>
                <c:pt idx="117">
                  <c:v>263612.17926673929</c:v>
                </c:pt>
                <c:pt idx="118">
                  <c:v>257946.93692178946</c:v>
                </c:pt>
                <c:pt idx="119">
                  <c:v>252423.92386918201</c:v>
                </c:pt>
                <c:pt idx="120">
                  <c:v>247039.27242367683</c:v>
                </c:pt>
                <c:pt idx="121">
                  <c:v>241789.21630990543</c:v>
                </c:pt>
                <c:pt idx="122">
                  <c:v>236670.08897310126</c:v>
                </c:pt>
                <c:pt idx="123">
                  <c:v>231678.32180656469</c:v>
                </c:pt>
                <c:pt idx="124">
                  <c:v>226810.44231077412</c:v>
                </c:pt>
                <c:pt idx="125">
                  <c:v>222063.07219749666</c:v>
                </c:pt>
                <c:pt idx="126">
                  <c:v>217432.92545084941</c:v>
                </c:pt>
                <c:pt idx="127">
                  <c:v>212916.80635598215</c:v>
                </c:pt>
                <c:pt idx="128">
                  <c:v>208511.60750489263</c:v>
                </c:pt>
                <c:pt idx="129">
                  <c:v>204214.30778783694</c:v>
                </c:pt>
                <c:pt idx="130">
                  <c:v>200021.97037784013</c:v>
                </c:pt>
                <c:pt idx="131">
                  <c:v>195931.7407149566</c:v>
                </c:pt>
                <c:pt idx="132">
                  <c:v>191940.84449614008</c:v>
                </c:pt>
                <c:pt idx="133">
                  <c:v>188046.58567588552</c:v>
                </c:pt>
                <c:pt idx="134">
                  <c:v>184246.34448215892</c:v>
                </c:pt>
                <c:pt idx="135">
                  <c:v>180537.57545156055</c:v>
                </c:pt>
                <c:pt idx="136">
                  <c:v>176917.80548714095</c:v>
                </c:pt>
                <c:pt idx="137">
                  <c:v>173384.63194182413</c:v>
                </c:pt>
                <c:pt idx="138">
                  <c:v>169935.72072996758</c:v>
                </c:pt>
                <c:pt idx="139">
                  <c:v>166568.80446920599</c:v>
                </c:pt>
                <c:pt idx="140">
                  <c:v>163281.680654389</c:v>
                </c:pt>
                <c:pt idx="141">
                  <c:v>160072.20986510851</c:v>
                </c:pt>
                <c:pt idx="142">
                  <c:v>156938.31400804326</c:v>
                </c:pt>
                <c:pt idx="143">
                  <c:v>153877.97459509515</c:v>
                </c:pt>
                <c:pt idx="144">
                  <c:v>150889.2310580762</c:v>
                </c:pt>
                <c:pt idx="145">
                  <c:v>147970.1791005042</c:v>
                </c:pt>
                <c:pt idx="146">
                  <c:v>145118.96908689389</c:v>
                </c:pt>
                <c:pt idx="147">
                  <c:v>142333.80446977037</c:v>
                </c:pt>
                <c:pt idx="148">
                  <c:v>139612.94025449693</c:v>
                </c:pt>
                <c:pt idx="149">
                  <c:v>136954.68150188593</c:v>
                </c:pt>
                <c:pt idx="150">
                  <c:v>134357.38186845285</c:v>
                </c:pt>
                <c:pt idx="151">
                  <c:v>131819.44218408127</c:v>
                </c:pt>
                <c:pt idx="152">
                  <c:v>129339.30906678153</c:v>
                </c:pt>
                <c:pt idx="153">
                  <c:v>126915.47357415558</c:v>
                </c:pt>
                <c:pt idx="154">
                  <c:v>124546.46989111703</c:v>
                </c:pt>
                <c:pt idx="155">
                  <c:v>122230.87405336298</c:v>
                </c:pt>
                <c:pt idx="156">
                  <c:v>119967.30270604647</c:v>
                </c:pt>
                <c:pt idx="157">
                  <c:v>117754.41189706132</c:v>
                </c:pt>
                <c:pt idx="158">
                  <c:v>115590.89590431846</c:v>
                </c:pt>
                <c:pt idx="159">
                  <c:v>113475.48609636432</c:v>
                </c:pt>
                <c:pt idx="160">
                  <c:v>111406.94982567329</c:v>
                </c:pt>
                <c:pt idx="161">
                  <c:v>109384.08935392571</c:v>
                </c:pt>
                <c:pt idx="162">
                  <c:v>107405.74080857227</c:v>
                </c:pt>
                <c:pt idx="163">
                  <c:v>105470.77316997472</c:v>
                </c:pt>
                <c:pt idx="164">
                  <c:v>103578.08728840845</c:v>
                </c:pt>
                <c:pt idx="165">
                  <c:v>101726.61493020643</c:v>
                </c:pt>
                <c:pt idx="166">
                  <c:v>99915.317852325679</c:v>
                </c:pt>
                <c:pt idx="167">
                  <c:v>98143.186904617847</c:v>
                </c:pt>
                <c:pt idx="168">
                  <c:v>96409.24115908856</c:v>
                </c:pt>
                <c:pt idx="169">
                  <c:v>94712.527065436472</c:v>
                </c:pt>
                <c:pt idx="170">
                  <c:v>93052.117632167879</c:v>
                </c:pt>
                <c:pt idx="171">
                  <c:v>91427.111632593384</c:v>
                </c:pt>
                <c:pt idx="172">
                  <c:v>89836.632835018521</c:v>
                </c:pt>
                <c:pt idx="173">
                  <c:v>88279.829256454759</c:v>
                </c:pt>
                <c:pt idx="174">
                  <c:v>86755.872439183673</c:v>
                </c:pt>
                <c:pt idx="175">
                  <c:v>85263.956749522957</c:v>
                </c:pt>
                <c:pt idx="176">
                  <c:v>83803.298698151251</c:v>
                </c:pt>
                <c:pt idx="177">
                  <c:v>82373.136281364932</c:v>
                </c:pt>
                <c:pt idx="178">
                  <c:v>80972.728342650182</c:v>
                </c:pt>
                <c:pt idx="179">
                  <c:v>79601.353953969039</c:v>
                </c:pt>
                <c:pt idx="180">
                  <c:v>78258.311816170564</c:v>
                </c:pt>
                <c:pt idx="181">
                  <c:v>76942.919677952406</c:v>
                </c:pt>
                <c:pt idx="182">
                  <c:v>75654.513772811697</c:v>
                </c:pt>
                <c:pt idx="183">
                  <c:v>74392.448273438975</c:v>
                </c:pt>
                <c:pt idx="184">
                  <c:v>73156.094763019966</c:v>
                </c:pt>
                <c:pt idx="185">
                  <c:v>71944.841722928701</c:v>
                </c:pt>
                <c:pt idx="186">
                  <c:v>70758.094036303344</c:v>
                </c:pt>
                <c:pt idx="187">
                  <c:v>69595.272507014932</c:v>
                </c:pt>
                <c:pt idx="188">
                  <c:v>68455.813393548946</c:v>
                </c:pt>
                <c:pt idx="189">
                  <c:v>67339.167957335187</c:v>
                </c:pt>
                <c:pt idx="190">
                  <c:v>66244.802025073965</c:v>
                </c:pt>
                <c:pt idx="191">
                  <c:v>65172.195564618429</c:v>
                </c:pt>
                <c:pt idx="192">
                  <c:v>64120.84227398775</c:v>
                </c:pt>
                <c:pt idx="193">
                  <c:v>63090.249183096021</c:v>
                </c:pt>
                <c:pt idx="194">
                  <c:v>62079.936267795463</c:v>
                </c:pt>
                <c:pt idx="195">
                  <c:v>61089.436075844627</c:v>
                </c:pt>
                <c:pt idx="196">
                  <c:v>60118.293364422323</c:v>
                </c:pt>
                <c:pt idx="197">
                  <c:v>59166.064748821431</c:v>
                </c:pt>
                <c:pt idx="198">
                  <c:v>58232.318361966929</c:v>
                </c:pt>
                <c:pt idx="199">
                  <c:v>57316.633524413359</c:v>
                </c:pt>
                <c:pt idx="200">
                  <c:v>56418.60042448809</c:v>
                </c:pt>
                <c:pt idx="201">
                  <c:v>55537.819808256747</c:v>
                </c:pt>
                <c:pt idx="202">
                  <c:v>54673.902678997118</c:v>
                </c:pt>
                <c:pt idx="203">
                  <c:v>53826.470005878422</c:v>
                </c:pt>
                <c:pt idx="204">
                  <c:v>52995.152441551756</c:v>
                </c:pt>
                <c:pt idx="205">
                  <c:v>52179.590048366961</c:v>
                </c:pt>
                <c:pt idx="206">
                  <c:v>51379.432032940196</c:v>
                </c:pt>
                <c:pt idx="207">
                  <c:v>50594.336488805842</c:v>
                </c:pt>
                <c:pt idx="208">
                  <c:v>49823.970146893895</c:v>
                </c:pt>
                <c:pt idx="209">
                  <c:v>49068.00813358336</c:v>
                </c:pt>
                <c:pt idx="210">
                  <c:v>48326.133736089316</c:v>
                </c:pt>
                <c:pt idx="211">
                  <c:v>47598.03817494971</c:v>
                </c:pt>
                <c:pt idx="212">
                  <c:v>46883.420383385477</c:v>
                </c:pt>
                <c:pt idx="213">
                  <c:v>46181.986793314427</c:v>
                </c:pt>
                <c:pt idx="214">
                  <c:v>45493.451127807202</c:v>
                </c:pt>
                <c:pt idx="215">
                  <c:v>44817.534199779751</c:v>
                </c:pt>
                <c:pt idx="216">
                  <c:v>44153.963716724102</c:v>
                </c:pt>
                <c:pt idx="217">
                  <c:v>43502.474091285272</c:v>
                </c:pt>
                <c:pt idx="218">
                  <c:v>42862.806257498822</c:v>
                </c:pt>
                <c:pt idx="219">
                  <c:v>42234.707492508613</c:v>
                </c:pt>
                <c:pt idx="220">
                  <c:v>41617.931243592167</c:v>
                </c:pt>
                <c:pt idx="221">
                  <c:v>41012.236960324262</c:v>
                </c:pt>
                <c:pt idx="222">
                  <c:v>40417.389931717182</c:v>
                </c:pt>
                <c:pt idx="223">
                  <c:v>39833.161128179752</c:v>
                </c:pt>
                <c:pt idx="224">
                  <c:v>39259.327048142979</c:v>
                </c:pt>
                <c:pt idx="225">
                  <c:v>38695.669569205784</c:v>
                </c:pt>
                <c:pt idx="226">
                  <c:v>38141.975803657791</c:v>
                </c:pt>
                <c:pt idx="227">
                  <c:v>37598.037958242145</c:v>
                </c:pt>
                <c:pt idx="228">
                  <c:v>37063.653198024491</c:v>
                </c:pt>
                <c:pt idx="229">
                  <c:v>36538.623514240397</c:v>
                </c:pt>
                <c:pt idx="230">
                  <c:v>36022.755595995579</c:v>
                </c:pt>
                <c:pt idx="231">
                  <c:v>35515.860705699233</c:v>
                </c:pt>
                <c:pt idx="232">
                  <c:v>35017.75455811376</c:v>
                </c:pt>
                <c:pt idx="233">
                  <c:v>34528.257202907822</c:v>
                </c:pt>
                <c:pt idx="234">
                  <c:v>34047.19291060439</c:v>
                </c:pt>
                <c:pt idx="235">
                  <c:v>33574.390061817656</c:v>
                </c:pt>
                <c:pt idx="236">
                  <c:v>33109.681039677431</c:v>
                </c:pt>
                <c:pt idx="237">
                  <c:v>32652.902125341672</c:v>
                </c:pt>
                <c:pt idx="238">
                  <c:v>32203.893396502437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03-4499-AD77-89C05EE99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745320"/>
        <c:axId val="294764264"/>
      </c:scatterChart>
      <c:valAx>
        <c:axId val="294745320"/>
        <c:scaling>
          <c:orientation val="minMax"/>
          <c:max val="25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Wavelength (nm)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4764264"/>
        <c:crosses val="autoZero"/>
        <c:crossBetween val="midCat"/>
      </c:valAx>
      <c:valAx>
        <c:axId val="294764264"/>
        <c:scaling>
          <c:orientation val="minMax"/>
          <c:min val="0"/>
        </c:scaling>
        <c:delete val="0"/>
        <c:axPos val="l"/>
        <c:majorGridlines/>
        <c:numFmt formatCode="0.E+0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294745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Garamond" pitchFamily="18" charset="0"/>
              </a:defRPr>
            </a:pPr>
            <a:r>
              <a:rPr lang="en-GB">
                <a:latin typeface="Garamond" pitchFamily="18" charset="0"/>
              </a:rPr>
              <a:t>Planck's Law of Black Body Radiation (1900)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6000 K</c:v>
          </c:tx>
          <c:marker>
            <c:symbol val="none"/>
          </c:marker>
          <c:xVal>
            <c:numRef>
              <c:f>'Data for various T'!$A$4:$A$203</c:f>
              <c:numCache>
                <c:formatCode>General</c:formatCode>
                <c:ptCount val="2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</c:numCache>
            </c:numRef>
          </c:xVal>
          <c:yVal>
            <c:numRef>
              <c:f>'Data for various T'!$C$4:$C$203</c:f>
              <c:numCache>
                <c:formatCode>0</c:formatCode>
                <c:ptCount val="200"/>
                <c:pt idx="0">
                  <c:v>3.2506023580116487E-88</c:v>
                </c:pt>
                <c:pt idx="1">
                  <c:v>1.2593261386238635E-37</c:v>
                </c:pt>
                <c:pt idx="2">
                  <c:v>3.8381626277556351E-21</c:v>
                </c:pt>
                <c:pt idx="3">
                  <c:v>4.3817784420335493E-13</c:v>
                </c:pt>
                <c:pt idx="4">
                  <c:v>2.3250526099039008E-8</c:v>
                </c:pt>
                <c:pt idx="5">
                  <c:v>2.7759704837306284E-5</c:v>
                </c:pt>
                <c:pt idx="6">
                  <c:v>3.8843234682749616E-3</c:v>
                </c:pt>
                <c:pt idx="7">
                  <c:v>0.14448791479281681</c:v>
                </c:pt>
                <c:pt idx="8">
                  <c:v>2.2444281071448726</c:v>
                </c:pt>
                <c:pt idx="9">
                  <c:v>19.052311609128747</c:v>
                </c:pt>
                <c:pt idx="10">
                  <c:v>104.7455549758311</c:v>
                </c:pt>
                <c:pt idx="11">
                  <c:v>417.33575249257586</c:v>
                </c:pt>
                <c:pt idx="12">
                  <c:v>1301.7818026148625</c:v>
                </c:pt>
                <c:pt idx="13">
                  <c:v>3357.9088623833895</c:v>
                </c:pt>
                <c:pt idx="14">
                  <c:v>7453.8340562892754</c:v>
                </c:pt>
                <c:pt idx="15">
                  <c:v>14667.200291087889</c:v>
                </c:pt>
                <c:pt idx="16">
                  <c:v>26166.272983151048</c:v>
                </c:pt>
                <c:pt idx="17">
                  <c:v>43062.930190858002</c:v>
                </c:pt>
                <c:pt idx="18">
                  <c:v>66273.23058075727</c:v>
                </c:pt>
                <c:pt idx="19">
                  <c:v>96412.382392734246</c:v>
                </c:pt>
                <c:pt idx="20">
                  <c:v>133737.07938959028</c:v>
                </c:pt>
                <c:pt idx="21">
                  <c:v>178135.45330860768</c:v>
                </c:pt>
                <c:pt idx="22">
                  <c:v>229156.34989370283</c:v>
                </c:pt>
                <c:pt idx="23">
                  <c:v>286065.69198206358</c:v>
                </c:pt>
                <c:pt idx="24">
                  <c:v>347917.35206504253</c:v>
                </c:pt>
                <c:pt idx="25">
                  <c:v>413627.80899069912</c:v>
                </c:pt>
                <c:pt idx="26">
                  <c:v>482046.66517542262</c:v>
                </c:pt>
                <c:pt idx="27">
                  <c:v>552017.98791277246</c:v>
                </c:pt>
                <c:pt idx="28">
                  <c:v>622429.92674076045</c:v>
                </c:pt>
                <c:pt idx="29">
                  <c:v>692251.95302628388</c:v>
                </c:pt>
                <c:pt idx="30">
                  <c:v>760560.35579712305</c:v>
                </c:pt>
                <c:pt idx="31">
                  <c:v>826553.39300783828</c:v>
                </c:pt>
                <c:pt idx="32">
                  <c:v>889557.85922445043</c:v>
                </c:pt>
                <c:pt idx="33">
                  <c:v>949028.90886024805</c:v>
                </c:pt>
                <c:pt idx="34">
                  <c:v>1004544.8712467048</c:v>
                </c:pt>
                <c:pt idx="35">
                  <c:v>1055798.5896330532</c:v>
                </c:pt>
                <c:pt idx="36">
                  <c:v>1102586.5677474504</c:v>
                </c:pt>
                <c:pt idx="37">
                  <c:v>1144796.9526885031</c:v>
                </c:pt>
                <c:pt idx="38">
                  <c:v>1182397.1445971199</c:v>
                </c:pt>
                <c:pt idx="39">
                  <c:v>1215421.6139286598</c:v>
                </c:pt>
                <c:pt idx="40">
                  <c:v>1243960.3310069875</c:v>
                </c:pt>
                <c:pt idx="41">
                  <c:v>1268148.0700436372</c:v>
                </c:pt>
                <c:pt idx="42">
                  <c:v>1288154.7383993606</c:v>
                </c:pt>
                <c:pt idx="43">
                  <c:v>1304176.7976589729</c:v>
                </c:pt>
                <c:pt idx="44">
                  <c:v>1316429.7817272665</c:v>
                </c:pt>
                <c:pt idx="45">
                  <c:v>1325141.8743512454</c:v>
                </c:pt>
                <c:pt idx="46">
                  <c:v>1330548.4803220683</c:v>
                </c:pt>
                <c:pt idx="47">
                  <c:v>1332887.7077109781</c:v>
                </c:pt>
                <c:pt idx="48">
                  <c:v>1332396.669999257</c:v>
                </c:pt>
                <c:pt idx="49">
                  <c:v>1329308.5145557807</c:v>
                </c:pt>
                <c:pt idx="50">
                  <c:v>1323850.085757615</c:v>
                </c:pt>
                <c:pt idx="51">
                  <c:v>1316240.1357129305</c:v>
                </c:pt>
                <c:pt idx="52">
                  <c:v>1306688.001949599</c:v>
                </c:pt>
                <c:pt idx="53">
                  <c:v>1295392.6787760025</c:v>
                </c:pt>
                <c:pt idx="54">
                  <c:v>1282542.2167253913</c:v>
                </c:pt>
                <c:pt idx="55">
                  <c:v>1268313.3921579067</c:v>
                </c:pt>
                <c:pt idx="56">
                  <c:v>1252871.5964455102</c:v>
                </c:pt>
                <c:pt idx="57">
                  <c:v>1236370.9010349021</c:v>
                </c:pt>
                <c:pt idx="58">
                  <c:v>1218954.260976224</c:v>
                </c:pt>
                <c:pt idx="59">
                  <c:v>1200753.8251783738</c:v>
                </c:pt>
                <c:pt idx="60">
                  <c:v>1181891.3266993421</c:v>
                </c:pt>
                <c:pt idx="61">
                  <c:v>1162478.5308216261</c:v>
                </c:pt>
                <c:pt idx="62">
                  <c:v>1142617.7225335238</c:v>
                </c:pt>
                <c:pt idx="63">
                  <c:v>1122402.2183816661</c:v>
                </c:pt>
                <c:pt idx="64">
                  <c:v>1101916.8905273343</c:v>
                </c:pt>
                <c:pt idx="65">
                  <c:v>1081238.693279295</c:v>
                </c:pt>
                <c:pt idx="66">
                  <c:v>1060437.1844380551</c:v>
                </c:pt>
                <c:pt idx="67">
                  <c:v>1039575.0355173473</c:v>
                </c:pt>
                <c:pt idx="68">
                  <c:v>1018708.5263514157</c:v>
                </c:pt>
                <c:pt idx="69">
                  <c:v>997888.02079075715</c:v>
                </c:pt>
                <c:pt idx="70">
                  <c:v>977158.421169832</c:v>
                </c:pt>
                <c:pt idx="71">
                  <c:v>956559.60002929962</c:v>
                </c:pt>
                <c:pt idx="72">
                  <c:v>936126.8082203574</c:v>
                </c:pt>
                <c:pt idx="73">
                  <c:v>915891.05903399119</c:v>
                </c:pt>
                <c:pt idx="74">
                  <c:v>895879.48840432731</c:v>
                </c:pt>
                <c:pt idx="75">
                  <c:v>876115.69155101292</c:v>
                </c:pt>
                <c:pt idx="76">
                  <c:v>856620.03666609316</c:v>
                </c:pt>
                <c:pt idx="77">
                  <c:v>837409.95642949326</c:v>
                </c:pt>
                <c:pt idx="78">
                  <c:v>818500.21826517663</c:v>
                </c:pt>
                <c:pt idx="79">
                  <c:v>799903.17433681595</c:v>
                </c:pt>
                <c:pt idx="80">
                  <c:v>781628.99233538518</c:v>
                </c:pt>
                <c:pt idx="81">
                  <c:v>763685.8681381644</c:v>
                </c:pt>
                <c:pt idx="82">
                  <c:v>746080.22142473771</c:v>
                </c:pt>
                <c:pt idx="83">
                  <c:v>728816.87532542238</c:v>
                </c:pt>
                <c:pt idx="84">
                  <c:v>711899.22115484322</c:v>
                </c:pt>
                <c:pt idx="85">
                  <c:v>695329.36925135087</c:v>
                </c:pt>
                <c:pt idx="86">
                  <c:v>679108.28690414724</c:v>
                </c:pt>
                <c:pt idx="87">
                  <c:v>663235.92430638999</c:v>
                </c:pt>
                <c:pt idx="88">
                  <c:v>647711.32942599768</c:v>
                </c:pt>
                <c:pt idx="89">
                  <c:v>632532.7526375188</c:v>
                </c:pt>
                <c:pt idx="90">
                  <c:v>617697.74190949893</c:v>
                </c:pt>
                <c:pt idx="91">
                  <c:v>603203.22929298203</c:v>
                </c:pt>
                <c:pt idx="92">
                  <c:v>589045.60940881667</c:v>
                </c:pt>
                <c:pt idx="93">
                  <c:v>575220.81058474956</c:v>
                </c:pt>
                <c:pt idx="94">
                  <c:v>561724.35924825212</c:v>
                </c:pt>
                <c:pt idx="95">
                  <c:v>548551.438137886</c:v>
                </c:pt>
                <c:pt idx="96">
                  <c:v>535696.93885490531</c:v>
                </c:pt>
                <c:pt idx="97">
                  <c:v>523155.5092378711</c:v>
                </c:pt>
                <c:pt idx="98">
                  <c:v>510921.59600631351</c:v>
                </c:pt>
                <c:pt idx="99">
                  <c:v>498989.48308494396</c:v>
                </c:pt>
                <c:pt idx="100">
                  <c:v>487353.32598757109</c:v>
                </c:pt>
                <c:pt idx="101">
                  <c:v>476007.18260966206</c:v>
                </c:pt>
                <c:pt idx="102">
                  <c:v>464945.04075030296</c:v>
                </c:pt>
                <c:pt idx="103">
                  <c:v>454160.84265815467</c:v>
                </c:pt>
                <c:pt idx="104">
                  <c:v>443648.50687167334</c:v>
                </c:pt>
                <c:pt idx="105">
                  <c:v>433401.94760137051</c:v>
                </c:pt>
                <c:pt idx="106">
                  <c:v>423415.09188106982</c:v>
                </c:pt>
                <c:pt idx="107">
                  <c:v>413681.89469587337</c:v>
                </c:pt>
                <c:pt idx="108">
                  <c:v>404196.35227684391</c:v>
                </c:pt>
                <c:pt idx="109">
                  <c:v>394952.51373604324</c:v>
                </c:pt>
                <c:pt idx="110">
                  <c:v>385944.49120055785</c:v>
                </c:pt>
                <c:pt idx="111">
                  <c:v>377166.46859029873</c:v>
                </c:pt>
                <c:pt idx="112">
                  <c:v>368612.70917168184</c:v>
                </c:pt>
                <c:pt idx="113">
                  <c:v>360277.56200762576</c:v>
                </c:pt>
                <c:pt idx="114">
                  <c:v>352155.46741363063</c:v>
                </c:pt>
                <c:pt idx="115">
                  <c:v>344240.96151988796</c:v>
                </c:pt>
                <c:pt idx="116">
                  <c:v>336528.68003041577</c:v>
                </c:pt>
                <c:pt idx="117">
                  <c:v>329013.36126198829</c:v>
                </c:pt>
                <c:pt idx="118">
                  <c:v>321689.84853811684</c:v>
                </c:pt>
                <c:pt idx="119">
                  <c:v>314553.0920064713</c:v>
                </c:pt>
                <c:pt idx="120">
                  <c:v>307598.14994184813</c:v>
                </c:pt>
                <c:pt idx="121">
                  <c:v>300820.18959105498</c:v>
                </c:pt>
                <c:pt idx="122">
                  <c:v>294214.48761084251</c:v>
                </c:pt>
                <c:pt idx="123">
                  <c:v>287776.43014523445</c:v>
                </c:pt>
                <c:pt idx="124">
                  <c:v>281501.51258424309</c:v>
                </c:pt>
                <c:pt idx="125">
                  <c:v>275385.33904197911</c:v>
                </c:pt>
                <c:pt idx="126">
                  <c:v>269423.62158853776</c:v>
                </c:pt>
                <c:pt idx="127">
                  <c:v>263612.17926673929</c:v>
                </c:pt>
                <c:pt idx="128">
                  <c:v>257946.93692178946</c:v>
                </c:pt>
                <c:pt idx="129">
                  <c:v>252423.92386918201</c:v>
                </c:pt>
                <c:pt idx="130">
                  <c:v>247039.27242367683</c:v>
                </c:pt>
                <c:pt idx="131">
                  <c:v>241789.21630990543</c:v>
                </c:pt>
                <c:pt idx="132">
                  <c:v>236670.08897310126</c:v>
                </c:pt>
                <c:pt idx="133">
                  <c:v>231678.32180656469</c:v>
                </c:pt>
                <c:pt idx="134">
                  <c:v>226810.44231077412</c:v>
                </c:pt>
                <c:pt idx="135">
                  <c:v>222063.07219749666</c:v>
                </c:pt>
                <c:pt idx="136">
                  <c:v>217432.92545084941</c:v>
                </c:pt>
                <c:pt idx="137">
                  <c:v>212916.80635598215</c:v>
                </c:pt>
                <c:pt idx="138">
                  <c:v>208511.60750489263</c:v>
                </c:pt>
                <c:pt idx="139">
                  <c:v>204214.30778783694</c:v>
                </c:pt>
                <c:pt idx="140">
                  <c:v>200021.97037784013</c:v>
                </c:pt>
                <c:pt idx="141">
                  <c:v>195931.7407149566</c:v>
                </c:pt>
                <c:pt idx="142">
                  <c:v>191940.84449614008</c:v>
                </c:pt>
                <c:pt idx="143">
                  <c:v>188046.58567588552</c:v>
                </c:pt>
                <c:pt idx="144">
                  <c:v>184246.34448215892</c:v>
                </c:pt>
                <c:pt idx="145">
                  <c:v>180537.57545156055</c:v>
                </c:pt>
                <c:pt idx="146">
                  <c:v>176917.80548714095</c:v>
                </c:pt>
                <c:pt idx="147">
                  <c:v>173384.63194182413</c:v>
                </c:pt>
                <c:pt idx="148">
                  <c:v>169935.72072996758</c:v>
                </c:pt>
                <c:pt idx="149">
                  <c:v>166568.80446920599</c:v>
                </c:pt>
                <c:pt idx="150">
                  <c:v>163281.680654389</c:v>
                </c:pt>
                <c:pt idx="151">
                  <c:v>160072.20986510851</c:v>
                </c:pt>
                <c:pt idx="152">
                  <c:v>156938.31400804326</c:v>
                </c:pt>
                <c:pt idx="153">
                  <c:v>153877.97459509515</c:v>
                </c:pt>
                <c:pt idx="154">
                  <c:v>150889.2310580762</c:v>
                </c:pt>
                <c:pt idx="155">
                  <c:v>147970.1791005042</c:v>
                </c:pt>
                <c:pt idx="156">
                  <c:v>145118.96908689389</c:v>
                </c:pt>
                <c:pt idx="157">
                  <c:v>142333.80446977037</c:v>
                </c:pt>
                <c:pt idx="158">
                  <c:v>139612.94025449693</c:v>
                </c:pt>
                <c:pt idx="159">
                  <c:v>136954.68150188593</c:v>
                </c:pt>
                <c:pt idx="160">
                  <c:v>134357.38186845285</c:v>
                </c:pt>
                <c:pt idx="161">
                  <c:v>131819.44218408127</c:v>
                </c:pt>
                <c:pt idx="162">
                  <c:v>129339.30906678153</c:v>
                </c:pt>
                <c:pt idx="163">
                  <c:v>126915.47357415558</c:v>
                </c:pt>
                <c:pt idx="164">
                  <c:v>124546.46989111703</c:v>
                </c:pt>
                <c:pt idx="165">
                  <c:v>122230.87405336298</c:v>
                </c:pt>
                <c:pt idx="166">
                  <c:v>119967.30270604647</c:v>
                </c:pt>
                <c:pt idx="167">
                  <c:v>117754.41189706132</c:v>
                </c:pt>
                <c:pt idx="168">
                  <c:v>115590.89590431846</c:v>
                </c:pt>
                <c:pt idx="169">
                  <c:v>113475.48609636432</c:v>
                </c:pt>
                <c:pt idx="170">
                  <c:v>111406.94982567329</c:v>
                </c:pt>
                <c:pt idx="171">
                  <c:v>109384.08935392571</c:v>
                </c:pt>
                <c:pt idx="172">
                  <c:v>107405.74080857227</c:v>
                </c:pt>
                <c:pt idx="173">
                  <c:v>105470.77316997472</c:v>
                </c:pt>
                <c:pt idx="174">
                  <c:v>103578.08728840845</c:v>
                </c:pt>
                <c:pt idx="175">
                  <c:v>101726.61493020643</c:v>
                </c:pt>
                <c:pt idx="176">
                  <c:v>99915.317852325679</c:v>
                </c:pt>
                <c:pt idx="177">
                  <c:v>98143.186904617847</c:v>
                </c:pt>
                <c:pt idx="178">
                  <c:v>96409.24115908856</c:v>
                </c:pt>
                <c:pt idx="179">
                  <c:v>94712.527065436472</c:v>
                </c:pt>
                <c:pt idx="180">
                  <c:v>93052.117632167879</c:v>
                </c:pt>
                <c:pt idx="181">
                  <c:v>91427.111632593384</c:v>
                </c:pt>
                <c:pt idx="182">
                  <c:v>89836.632835018521</c:v>
                </c:pt>
                <c:pt idx="183">
                  <c:v>88279.829256454759</c:v>
                </c:pt>
                <c:pt idx="184">
                  <c:v>86755.872439183673</c:v>
                </c:pt>
                <c:pt idx="185">
                  <c:v>85263.956749522957</c:v>
                </c:pt>
                <c:pt idx="186">
                  <c:v>83803.298698151251</c:v>
                </c:pt>
                <c:pt idx="187">
                  <c:v>82373.136281364932</c:v>
                </c:pt>
                <c:pt idx="188">
                  <c:v>80972.728342650182</c:v>
                </c:pt>
                <c:pt idx="189">
                  <c:v>79601.353953969039</c:v>
                </c:pt>
                <c:pt idx="190">
                  <c:v>78258.311816170564</c:v>
                </c:pt>
                <c:pt idx="191">
                  <c:v>76942.919677952406</c:v>
                </c:pt>
                <c:pt idx="192">
                  <c:v>75654.513772811697</c:v>
                </c:pt>
                <c:pt idx="193">
                  <c:v>74392.448273438975</c:v>
                </c:pt>
                <c:pt idx="194">
                  <c:v>73156.094763019966</c:v>
                </c:pt>
                <c:pt idx="195">
                  <c:v>71944.841722928701</c:v>
                </c:pt>
                <c:pt idx="196">
                  <c:v>70758.094036303344</c:v>
                </c:pt>
                <c:pt idx="197">
                  <c:v>69595.272507014932</c:v>
                </c:pt>
                <c:pt idx="198">
                  <c:v>68455.813393548946</c:v>
                </c:pt>
                <c:pt idx="199">
                  <c:v>67339.167957335187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E1-4482-B854-E65A554AF47F}"/>
            </c:ext>
          </c:extLst>
        </c:ser>
        <c:ser>
          <c:idx val="1"/>
          <c:order val="1"/>
          <c:tx>
            <c:v>5500 K</c:v>
          </c:tx>
          <c:marker>
            <c:symbol val="none"/>
          </c:marker>
          <c:xVal>
            <c:numRef>
              <c:f>'Data for various T'!$A$4:$A$203</c:f>
              <c:numCache>
                <c:formatCode>General</c:formatCode>
                <c:ptCount val="2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</c:numCache>
            </c:numRef>
          </c:xVal>
          <c:yVal>
            <c:numRef>
              <c:f>'Data for various T'!$D$4:$D$203</c:f>
              <c:numCache>
                <c:formatCode>0</c:formatCode>
                <c:ptCount val="200"/>
                <c:pt idx="0">
                  <c:v>1.0976157441068657E-97</c:v>
                </c:pt>
                <c:pt idx="1">
                  <c:v>2.3140964633381698E-42</c:v>
                </c:pt>
                <c:pt idx="2">
                  <c:v>2.6727122221782935E-24</c:v>
                </c:pt>
                <c:pt idx="3">
                  <c:v>1.8783306048262118E-15</c:v>
                </c:pt>
                <c:pt idx="4">
                  <c:v>2.9657195541262164E-10</c:v>
                </c:pt>
                <c:pt idx="5">
                  <c:v>7.3253648075531734E-7</c:v>
                </c:pt>
                <c:pt idx="6">
                  <c:v>1.7228284266923539E-4</c:v>
                </c:pt>
                <c:pt idx="7">
                  <c:v>9.4600260808776725E-3</c:v>
                </c:pt>
                <c:pt idx="8">
                  <c:v>0.1989368824735179</c:v>
                </c:pt>
                <c:pt idx="9">
                  <c:v>2.1517723577403354</c:v>
                </c:pt>
                <c:pt idx="10">
                  <c:v>14.424106440585199</c:v>
                </c:pt>
                <c:pt idx="11">
                  <c:v>67.79424018780756</c:v>
                </c:pt>
                <c:pt idx="12">
                  <c:v>243.19812929008083</c:v>
                </c:pt>
                <c:pt idx="13">
                  <c:v>707.18365186998176</c:v>
                </c:pt>
                <c:pt idx="14">
                  <c:v>1741.5880962139549</c:v>
                </c:pt>
                <c:pt idx="15">
                  <c:v>3752.9910459271423</c:v>
                </c:pt>
                <c:pt idx="16">
                  <c:v>7254.2710811725619</c:v>
                </c:pt>
                <c:pt idx="17">
                  <c:v>12820.586275250704</c:v>
                </c:pt>
                <c:pt idx="18">
                  <c:v>21029.863609865239</c:v>
                </c:pt>
                <c:pt idx="19">
                  <c:v>32400.771996729858</c:v>
                </c:pt>
                <c:pt idx="20">
                  <c:v>47339.570572613098</c:v>
                </c:pt>
                <c:pt idx="21">
                  <c:v>66103.126735424725</c:v>
                </c:pt>
                <c:pt idx="22">
                  <c:v>88780.810682772164</c:v>
                </c:pt>
                <c:pt idx="23">
                  <c:v>115294.22618796839</c:v>
                </c:pt>
                <c:pt idx="24">
                  <c:v>145411.36729174174</c:v>
                </c:pt>
                <c:pt idx="25">
                  <c:v>178770.76248380687</c:v>
                </c:pt>
                <c:pt idx="26">
                  <c:v>214911.15973814804</c:v>
                </c:pt>
                <c:pt idx="27">
                  <c:v>253302.92519034442</c:v>
                </c:pt>
                <c:pt idx="28">
                  <c:v>293378.23458538757</c:v>
                </c:pt>
                <c:pt idx="29">
                  <c:v>334558.0866165983</c:v>
                </c:pt>
                <c:pt idx="30">
                  <c:v>376275.01548422978</c:v>
                </c:pt>
                <c:pt idx="31">
                  <c:v>417991.0586473461</c:v>
                </c:pt>
                <c:pt idx="32">
                  <c:v>459211.02970630309</c:v>
                </c:pt>
                <c:pt idx="33">
                  <c:v>499491.47118375497</c:v>
                </c:pt>
                <c:pt idx="34">
                  <c:v>538445.84759719495</c:v>
                </c:pt>
                <c:pt idx="35">
                  <c:v>575746.61934942857</c:v>
                </c:pt>
                <c:pt idx="36">
                  <c:v>611124.84407532786</c:v>
                </c:pt>
                <c:pt idx="37">
                  <c:v>644367.91057111765</c:v>
                </c:pt>
                <c:pt idx="38">
                  <c:v>675315.94180618029</c:v>
                </c:pt>
                <c:pt idx="39">
                  <c:v>703857.32270739868</c:v>
                </c:pt>
                <c:pt idx="40">
                  <c:v>729923.72559951141</c:v>
                </c:pt>
                <c:pt idx="41">
                  <c:v>753484.92782012594</c:v>
                </c:pt>
                <c:pt idx="42">
                  <c:v>774543.6457500814</c:v>
                </c:pt>
                <c:pt idx="43">
                  <c:v>793130.54897979985</c:v>
                </c:pt>
                <c:pt idx="44">
                  <c:v>809299.56792373245</c:v>
                </c:pt>
                <c:pt idx="45">
                  <c:v>823123.56743038422</c:v>
                </c:pt>
                <c:pt idx="46">
                  <c:v>834690.4268850832</c:v>
                </c:pt>
                <c:pt idx="47">
                  <c:v>844099.54282317078</c:v>
                </c:pt>
                <c:pt idx="48">
                  <c:v>851458.75196775864</c:v>
                </c:pt>
                <c:pt idx="49">
                  <c:v>856881.65973281104</c:v>
                </c:pt>
                <c:pt idx="50">
                  <c:v>860485.35054844129</c:v>
                </c:pt>
                <c:pt idx="51">
                  <c:v>862388.45096146595</c:v>
                </c:pt>
                <c:pt idx="52">
                  <c:v>862709.51356871857</c:v>
                </c:pt>
                <c:pt idx="53">
                  <c:v>861565.68881466647</c:v>
                </c:pt>
                <c:pt idx="54">
                  <c:v>859071.65201046562</c:v>
                </c:pt>
                <c:pt idx="55">
                  <c:v>855338.75419704185</c:v>
                </c:pt>
                <c:pt idx="56">
                  <c:v>850474.36735884449</c:v>
                </c:pt>
                <c:pt idx="57">
                  <c:v>844581.39675181697</c:v>
                </c:pt>
                <c:pt idx="58">
                  <c:v>837757.9355546633</c:v>
                </c:pt>
                <c:pt idx="59">
                  <c:v>830097.03955215134</c:v>
                </c:pt>
                <c:pt idx="60">
                  <c:v>821686.60201735713</c:v>
                </c:pt>
                <c:pt idx="61">
                  <c:v>812609.3113114679</c:v>
                </c:pt>
                <c:pt idx="62">
                  <c:v>802942.67592334433</c:v>
                </c:pt>
                <c:pt idx="63">
                  <c:v>792759.10370212747</c:v>
                </c:pt>
                <c:pt idx="64">
                  <c:v>782126.02388364391</c:v>
                </c:pt>
                <c:pt idx="65">
                  <c:v>771106.04217313358</c:v>
                </c:pt>
                <c:pt idx="66">
                  <c:v>759757.12062734924</c:v>
                </c:pt>
                <c:pt idx="67">
                  <c:v>748132.7753872457</c:v>
                </c:pt>
                <c:pt idx="68">
                  <c:v>736282.2864596541</c:v>
                </c:pt>
                <c:pt idx="69">
                  <c:v>724250.9147456236</c:v>
                </c:pt>
                <c:pt idx="70">
                  <c:v>712080.12237800763</c:v>
                </c:pt>
                <c:pt idx="71">
                  <c:v>699807.79317500873</c:v>
                </c:pt>
                <c:pt idx="72">
                  <c:v>687468.45065289421</c:v>
                </c:pt>
                <c:pt idx="73">
                  <c:v>675093.47158244392</c:v>
                </c:pt>
                <c:pt idx="74">
                  <c:v>662711.29353136709</c:v>
                </c:pt>
                <c:pt idx="75">
                  <c:v>650347.61521963531</c:v>
                </c:pt>
                <c:pt idx="76">
                  <c:v>638025.5888359102</c:v>
                </c:pt>
                <c:pt idx="77">
                  <c:v>625766.0037297298</c:v>
                </c:pt>
                <c:pt idx="78">
                  <c:v>613587.4611134571</c:v>
                </c:pt>
                <c:pt idx="79">
                  <c:v>601506.53958700725</c:v>
                </c:pt>
                <c:pt idx="80">
                  <c:v>589537.9514430454</c:v>
                </c:pt>
                <c:pt idx="81">
                  <c:v>577694.68982588348</c:v>
                </c:pt>
                <c:pt idx="82">
                  <c:v>565988.16690825333</c:v>
                </c:pt>
                <c:pt idx="83">
                  <c:v>554428.34332043678</c:v>
                </c:pt>
                <c:pt idx="84">
                  <c:v>543023.84911928582</c:v>
                </c:pt>
                <c:pt idx="85">
                  <c:v>531782.09662337485</c:v>
                </c:pt>
                <c:pt idx="86">
                  <c:v>520709.38546741818</c:v>
                </c:pt>
                <c:pt idx="87">
                  <c:v>509811.0002462375</c:v>
                </c:pt>
                <c:pt idx="88">
                  <c:v>499091.30112786597</c:v>
                </c:pt>
                <c:pt idx="89">
                  <c:v>488553.807818259</c:v>
                </c:pt>
                <c:pt idx="90">
                  <c:v>478201.27725793252</c:v>
                </c:pt>
                <c:pt idx="91">
                  <c:v>468035.77542469453</c:v>
                </c:pt>
                <c:pt idx="92">
                  <c:v>458058.74360738759</c:v>
                </c:pt>
                <c:pt idx="93">
                  <c:v>448271.05950400326</c:v>
                </c:pt>
                <c:pt idx="94">
                  <c:v>438673.09348424792</c:v>
                </c:pt>
                <c:pt idx="95">
                  <c:v>429264.76034219255</c:v>
                </c:pt>
                <c:pt idx="96">
                  <c:v>420045.56684937811</c:v>
                </c:pt>
                <c:pt idx="97">
                  <c:v>411014.65540312364</c:v>
                </c:pt>
                <c:pt idx="98">
                  <c:v>402170.84404893115</c:v>
                </c:pt>
                <c:pt idx="99">
                  <c:v>393512.66314015898</c:v>
                </c:pt>
                <c:pt idx="100">
                  <c:v>385038.3888826028</c:v>
                </c:pt>
                <c:pt idx="101">
                  <c:v>376746.07399648195</c:v>
                </c:pt>
                <c:pt idx="102">
                  <c:v>368633.57571365038</c:v>
                </c:pt>
                <c:pt idx="103">
                  <c:v>360698.58131371718</c:v>
                </c:pt>
                <c:pt idx="104">
                  <c:v>352938.63138921082</c:v>
                </c:pt>
                <c:pt idx="105">
                  <c:v>345351.14101702184</c:v>
                </c:pt>
                <c:pt idx="106">
                  <c:v>337933.41900107235</c:v>
                </c:pt>
                <c:pt idx="107">
                  <c:v>330682.68533955765</c:v>
                </c:pt>
                <c:pt idx="108">
                  <c:v>323596.08705913875</c:v>
                </c:pt>
                <c:pt idx="109">
                  <c:v>316670.71254813485</c:v>
                </c:pt>
                <c:pt idx="110">
                  <c:v>309903.60451108671</c:v>
                </c:pt>
                <c:pt idx="111">
                  <c:v>303291.7716579581</c:v>
                </c:pt>
                <c:pt idx="112">
                  <c:v>296832.19923275645</c:v>
                </c:pt>
                <c:pt idx="113">
                  <c:v>290521.85847840545</c:v>
                </c:pt>
                <c:pt idx="114">
                  <c:v>284357.71512730874</c:v>
                </c:pt>
                <c:pt idx="115">
                  <c:v>278336.73700013652</c:v>
                </c:pt>
                <c:pt idx="116">
                  <c:v>272455.90078897175</c:v>
                </c:pt>
                <c:pt idx="117">
                  <c:v>266712.19809497957</c:v>
                </c:pt>
                <c:pt idx="118">
                  <c:v>261102.64078524589</c:v>
                </c:pt>
                <c:pt idx="119">
                  <c:v>255624.26572829662</c:v>
                </c:pt>
                <c:pt idx="120">
                  <c:v>250274.1389630677</c:v>
                </c:pt>
                <c:pt idx="121">
                  <c:v>245049.35935169089</c:v>
                </c:pt>
                <c:pt idx="122">
                  <c:v>239947.06176240169</c:v>
                </c:pt>
                <c:pt idx="123">
                  <c:v>234964.41982511338</c:v>
                </c:pt>
                <c:pt idx="124">
                  <c:v>230098.64829872514</c:v>
                </c:pt>
                <c:pt idx="125">
                  <c:v>225347.00508603439</c:v>
                </c:pt>
                <c:pt idx="126">
                  <c:v>220706.7929291543</c:v>
                </c:pt>
                <c:pt idx="127">
                  <c:v>216175.36081562008</c:v>
                </c:pt>
                <c:pt idx="128">
                  <c:v>211750.10512284297</c:v>
                </c:pt>
                <c:pt idx="129">
                  <c:v>207428.47052625718</c:v>
                </c:pt>
                <c:pt idx="130">
                  <c:v>203207.95069437285</c:v>
                </c:pt>
                <c:pt idx="131">
                  <c:v>199086.08879197441</c:v>
                </c:pt>
                <c:pt idx="132">
                  <c:v>195060.47781090633</c:v>
                </c:pt>
                <c:pt idx="133">
                  <c:v>191128.76074621212</c:v>
                </c:pt>
                <c:pt idx="134">
                  <c:v>187288.63063387311</c:v>
                </c:pt>
                <c:pt idx="135">
                  <c:v>183537.83046497643</c:v>
                </c:pt>
                <c:pt idx="136">
                  <c:v>179874.15298985789</c:v>
                </c:pt>
                <c:pt idx="137">
                  <c:v>176295.44042457023</c:v>
                </c:pt>
                <c:pt idx="138">
                  <c:v>172799.58407093919</c:v>
                </c:pt>
                <c:pt idx="139">
                  <c:v>169384.52386047033</c:v>
                </c:pt>
                <c:pt idx="140">
                  <c:v>166048.24783144315</c:v>
                </c:pt>
                <c:pt idx="141">
                  <c:v>162788.79154769491</c:v>
                </c:pt>
                <c:pt idx="142">
                  <c:v>159604.23746681266</c:v>
                </c:pt>
                <c:pt idx="143">
                  <c:v>156492.71426475127</c:v>
                </c:pt>
                <c:pt idx="144">
                  <c:v>153452.39612323701</c:v>
                </c:pt>
                <c:pt idx="145">
                  <c:v>150481.50198572743</c:v>
                </c:pt>
                <c:pt idx="146">
                  <c:v>147578.29478714507</c:v>
                </c:pt>
                <c:pt idx="147">
                  <c:v>144741.08066210832</c:v>
                </c:pt>
                <c:pt idx="148">
                  <c:v>141968.20813592197</c:v>
                </c:pt>
                <c:pt idx="149">
                  <c:v>139258.06730217111</c:v>
                </c:pt>
                <c:pt idx="150">
                  <c:v>136609.08899038093</c:v>
                </c:pt>
                <c:pt idx="151">
                  <c:v>134019.74392685172</c:v>
                </c:pt>
                <c:pt idx="152">
                  <c:v>131488.54189146234</c:v>
                </c:pt>
                <c:pt idx="153">
                  <c:v>129014.03087293744</c:v>
                </c:pt>
                <c:pt idx="154">
                  <c:v>126594.79622481369</c:v>
                </c:pt>
                <c:pt idx="155">
                  <c:v>124229.45982408956</c:v>
                </c:pt>
                <c:pt idx="156">
                  <c:v>121916.67923432669</c:v>
                </c:pt>
                <c:pt idx="157">
                  <c:v>119655.14687476527</c:v>
                </c:pt>
                <c:pt idx="158">
                  <c:v>117443.58919683201</c:v>
                </c:pt>
                <c:pt idx="159">
                  <c:v>115280.76586925295</c:v>
                </c:pt>
                <c:pt idx="160">
                  <c:v>113165.46897282722</c:v>
                </c:pt>
                <c:pt idx="161">
                  <c:v>111096.52220578371</c:v>
                </c:pt>
                <c:pt idx="162">
                  <c:v>109072.78010051162</c:v>
                </c:pt>
                <c:pt idx="163">
                  <c:v>107093.12725234622</c:v>
                </c:pt>
                <c:pt idx="164">
                  <c:v>105156.47756098302</c:v>
                </c:pt>
                <c:pt idx="165">
                  <c:v>103261.77348500403</c:v>
                </c:pt>
                <c:pt idx="166">
                  <c:v>101407.98530991116</c:v>
                </c:pt>
                <c:pt idx="167">
                  <c:v>99594.110429987559</c:v>
                </c:pt>
                <c:pt idx="168">
                  <c:v>97819.172644237857</c:v>
                </c:pt>
                <c:pt idx="169">
                  <c:v>96082.221466595438</c:v>
                </c:pt>
                <c:pt idx="170">
                  <c:v>94382.331450530182</c:v>
                </c:pt>
                <c:pt idx="171">
                  <c:v>92718.601528138403</c:v>
                </c:pt>
                <c:pt idx="172">
                  <c:v>91090.154363752794</c:v>
                </c:pt>
                <c:pt idx="173">
                  <c:v>89496.135722069346</c:v>
                </c:pt>
                <c:pt idx="174">
                  <c:v>87935.713850753382</c:v>
                </c:pt>
                <c:pt idx="175">
                  <c:v>86408.078877453139</c:v>
                </c:pt>
                <c:pt idx="176">
                  <c:v>84912.442221123478</c:v>
                </c:pt>
                <c:pt idx="177">
                  <c:v>83448.036017535167</c:v>
                </c:pt>
                <c:pt idx="178">
                  <c:v>82014.112558825116</c:v>
                </c:pt>
                <c:pt idx="179">
                  <c:v>80609.943746922785</c:v>
                </c:pt>
                <c:pt idx="180">
                  <c:v>79234.820560671011</c:v>
                </c:pt>
                <c:pt idx="181">
                  <c:v>77888.052536447038</c:v>
                </c:pt>
                <c:pt idx="182">
                  <c:v>76568.967262074002</c:v>
                </c:pt>
                <c:pt idx="183">
                  <c:v>75276.909883806467</c:v>
                </c:pt>
                <c:pt idx="184">
                  <c:v>74011.2426261613</c:v>
                </c:pt>
                <c:pt idx="185">
                  <c:v>72771.344324360456</c:v>
                </c:pt>
                <c:pt idx="186">
                  <c:v>71556.609969144803</c:v>
                </c:pt>
                <c:pt idx="187">
                  <c:v>70366.450263714665</c:v>
                </c:pt>
                <c:pt idx="188">
                  <c:v>69200.291192548044</c:v>
                </c:pt>
                <c:pt idx="189">
                  <c:v>68057.573601846467</c:v>
                </c:pt>
                <c:pt idx="190">
                  <c:v>66937.752791354767</c:v>
                </c:pt>
                <c:pt idx="191">
                  <c:v>65840.298117302766</c:v>
                </c:pt>
                <c:pt idx="192">
                  <c:v>64764.692606214448</c:v>
                </c:pt>
                <c:pt idx="193">
                  <c:v>63710.432579333021</c:v>
                </c:pt>
                <c:pt idx="194">
                  <c:v>62677.027287408513</c:v>
                </c:pt>
                <c:pt idx="195">
                  <c:v>61663.998555600054</c:v>
                </c:pt>
                <c:pt idx="196">
                  <c:v>60670.880438243417</c:v>
                </c:pt>
                <c:pt idx="197">
                  <c:v>59697.218883239191</c:v>
                </c:pt>
                <c:pt idx="198">
                  <c:v>58742.571405818948</c:v>
                </c:pt>
                <c:pt idx="199">
                  <c:v>57806.506771450258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9E1-4482-B854-E65A554AF47F}"/>
            </c:ext>
          </c:extLst>
        </c:ser>
        <c:ser>
          <c:idx val="2"/>
          <c:order val="2"/>
          <c:tx>
            <c:v>5000 K</c:v>
          </c:tx>
          <c:marker>
            <c:symbol val="none"/>
          </c:marker>
          <c:xVal>
            <c:numRef>
              <c:f>'Data for various T'!$A$4:$A$203</c:f>
              <c:numCache>
                <c:formatCode>General</c:formatCode>
                <c:ptCount val="2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</c:numCache>
            </c:numRef>
          </c:xVal>
          <c:yVal>
            <c:numRef>
              <c:f>'Data for various T'!$E$4:$E$203</c:f>
              <c:numCache>
                <c:formatCode>0</c:formatCode>
                <c:ptCount val="200"/>
                <c:pt idx="0">
                  <c:v>4.7275279601473134E-109</c:v>
                </c:pt>
                <c:pt idx="1">
                  <c:v>4.8025660637492758E-48</c:v>
                </c:pt>
                <c:pt idx="2">
                  <c:v>4.3485732740928331E-28</c:v>
                </c:pt>
                <c:pt idx="3">
                  <c:v>2.7059388584166982E-18</c:v>
                </c:pt>
                <c:pt idx="4">
                  <c:v>1.5811272962294503E-12</c:v>
                </c:pt>
                <c:pt idx="5">
                  <c:v>9.3438649767871539E-9</c:v>
                </c:pt>
                <c:pt idx="6">
                  <c:v>4.0978305638430392E-6</c:v>
                </c:pt>
                <c:pt idx="7">
                  <c:v>3.5905857751774786E-4</c:v>
                </c:pt>
                <c:pt idx="8">
                  <c:v>1.0860425449599795E-2</c:v>
                </c:pt>
                <c:pt idx="9">
                  <c:v>0.15711393358083597</c:v>
                </c:pt>
                <c:pt idx="10">
                  <c:v>1.3360813392902553</c:v>
                </c:pt>
                <c:pt idx="11">
                  <c:v>7.6566967307776927</c:v>
                </c:pt>
                <c:pt idx="12">
                  <c:v>32.483788470180222</c:v>
                </c:pt>
                <c:pt idx="13">
                  <c:v>109.06570068274021</c:v>
                </c:pt>
                <c:pt idx="14">
                  <c:v>304.24563538485035</c:v>
                </c:pt>
                <c:pt idx="15">
                  <c:v>731.16263085560047</c:v>
                </c:pt>
                <c:pt idx="16">
                  <c:v>1556.0239788653107</c:v>
                </c:pt>
                <c:pt idx="17">
                  <c:v>2995.5287327551473</c:v>
                </c:pt>
                <c:pt idx="18">
                  <c:v>5304.387754504718</c:v>
                </c:pt>
                <c:pt idx="19">
                  <c:v>8755.1560082287433</c:v>
                </c:pt>
                <c:pt idx="20">
                  <c:v>13614.251612577804</c:v>
                </c:pt>
                <c:pt idx="21">
                  <c:v>20118.330216347586</c:v>
                </c:pt>
                <c:pt idx="22">
                  <c:v>28454.424636300384</c:v>
                </c:pt>
                <c:pt idx="23">
                  <c:v>38745.974148314628</c:v>
                </c:pt>
                <c:pt idx="24">
                  <c:v>51045.527764071303</c:v>
                </c:pt>
                <c:pt idx="25">
                  <c:v>65333.812028718028</c:v>
                </c:pt>
                <c:pt idx="26">
                  <c:v>81524.130217721977</c:v>
                </c:pt>
                <c:pt idx="27">
                  <c:v>99470.702178910855</c:v>
                </c:pt>
                <c:pt idx="28">
                  <c:v>118979.4892164756</c:v>
                </c:pt>
                <c:pt idx="29">
                  <c:v>139820.18071029554</c:v>
                </c:pt>
                <c:pt idx="30">
                  <c:v>161738.25934647646</c:v>
                </c:pt>
                <c:pt idx="31">
                  <c:v>184466.34032684608</c:v>
                </c:pt>
                <c:pt idx="32">
                  <c:v>207734.24978211796</c:v>
                </c:pt>
                <c:pt idx="33">
                  <c:v>231277.54188895124</c:v>
                </c:pt>
                <c:pt idx="34">
                  <c:v>254844.34112285776</c:v>
                </c:pt>
                <c:pt idx="35">
                  <c:v>278200.53410585632</c:v>
                </c:pt>
                <c:pt idx="36">
                  <c:v>301133.42907593015</c:v>
                </c:pt>
                <c:pt idx="37">
                  <c:v>323454.05745954695</c:v>
                </c:pt>
                <c:pt idx="38">
                  <c:v>344998.31953814515</c:v>
                </c:pt>
                <c:pt idx="39">
                  <c:v>365627.18251906085</c:v>
                </c:pt>
                <c:pt idx="40">
                  <c:v>385226.13115614583</c:v>
                </c:pt>
                <c:pt idx="41">
                  <c:v>403704.05383821391</c:v>
                </c:pt>
                <c:pt idx="42">
                  <c:v>420991.72492373915</c:v>
                </c:pt>
                <c:pt idx="43">
                  <c:v>437040.0200603531</c:v>
                </c:pt>
                <c:pt idx="44">
                  <c:v>451817.97735468787</c:v>
                </c:pt>
                <c:pt idx="45">
                  <c:v>465310.79487325199</c:v>
                </c:pt>
                <c:pt idx="46">
                  <c:v>477517.83481763082</c:v>
                </c:pt>
                <c:pt idx="47">
                  <c:v>488450.6871819782</c:v>
                </c:pt>
                <c:pt idx="48">
                  <c:v>498131.33084344334</c:v>
                </c:pt>
                <c:pt idx="49">
                  <c:v>506590.41775253252</c:v>
                </c:pt>
                <c:pt idx="50">
                  <c:v>513865.69596830528</c:v>
                </c:pt>
                <c:pt idx="51">
                  <c:v>520000.57945527416</c:v>
                </c:pt>
                <c:pt idx="52">
                  <c:v>525042.86653781962</c:v>
                </c:pt>
                <c:pt idx="53">
                  <c:v>529043.60441071365</c:v>
                </c:pt>
                <c:pt idx="54">
                  <c:v>532056.09386642161</c:v>
                </c:pt>
                <c:pt idx="55">
                  <c:v>534135.02618256665</c:v>
                </c:pt>
                <c:pt idx="56">
                  <c:v>535335.74270772736</c:v>
                </c:pt>
                <c:pt idx="57">
                  <c:v>535713.60691183025</c:v>
                </c:pt>
                <c:pt idx="58">
                  <c:v>535323.47837882931</c:v>
                </c:pt>
                <c:pt idx="59">
                  <c:v>534219.2782904855</c:v>
                </c:pt>
                <c:pt idx="60">
                  <c:v>532453.63628034282</c:v>
                </c:pt>
                <c:pt idx="61">
                  <c:v>530077.60904618516</c:v>
                </c:pt>
                <c:pt idx="62">
                  <c:v>527140.46173417149</c:v>
                </c:pt>
                <c:pt idx="63">
                  <c:v>523689.5037996035</c:v>
                </c:pt>
                <c:pt idx="64">
                  <c:v>519769.97177078412</c:v>
                </c:pt>
                <c:pt idx="65">
                  <c:v>515424.95206620987</c:v>
                </c:pt>
                <c:pt idx="66">
                  <c:v>510695.33772144548</c:v>
                </c:pt>
                <c:pt idx="67">
                  <c:v>505619.81355683762</c:v>
                </c:pt>
                <c:pt idx="68">
                  <c:v>500234.86495153722</c:v>
                </c:pt>
                <c:pt idx="69">
                  <c:v>494574.80597784126</c:v>
                </c:pt>
                <c:pt idx="70">
                  <c:v>488671.82318993908</c:v>
                </c:pt>
                <c:pt idx="71">
                  <c:v>482556.03185216291</c:v>
                </c:pt>
                <c:pt idx="72">
                  <c:v>476255.54183467937</c:v>
                </c:pt>
                <c:pt idx="73">
                  <c:v>469796.53080110624</c:v>
                </c:pt>
                <c:pt idx="74">
                  <c:v>463203.32266537048</c:v>
                </c:pt>
                <c:pt idx="75">
                  <c:v>456498.469607251</c:v>
                </c:pt>
                <c:pt idx="76">
                  <c:v>449702.83621065569</c:v>
                </c:pt>
                <c:pt idx="77">
                  <c:v>442835.68452905375</c:v>
                </c:pt>
                <c:pt idx="78">
                  <c:v>435914.75909188314</c:v>
                </c:pt>
                <c:pt idx="79">
                  <c:v>428956.37104725186</c:v>
                </c:pt>
                <c:pt idx="80">
                  <c:v>421975.48079286673</c:v>
                </c:pt>
                <c:pt idx="81">
                  <c:v>414985.77858160302</c:v>
                </c:pt>
                <c:pt idx="82">
                  <c:v>407999.76270300674</c:v>
                </c:pt>
                <c:pt idx="83">
                  <c:v>401028.81493970094</c:v>
                </c:pt>
                <c:pt idx="84">
                  <c:v>394083.27308019716</c:v>
                </c:pt>
                <c:pt idx="85">
                  <c:v>387172.50033899688</c:v>
                </c:pt>
                <c:pt idx="86">
                  <c:v>380304.951592736</c:v>
                </c:pt>
                <c:pt idx="87">
                  <c:v>373488.23638909863</c:v>
                </c:pt>
                <c:pt idx="88">
                  <c:v>366729.17872459081</c:v>
                </c:pt>
                <c:pt idx="89">
                  <c:v>360033.87361928023</c:v>
                </c:pt>
                <c:pt idx="90">
                  <c:v>353407.74054229044</c:v>
                </c:pt>
                <c:pt idx="91">
                  <c:v>346855.57376215694</c:v>
                </c:pt>
                <c:pt idx="92">
                  <c:v>340381.58971187612</c:v>
                </c:pt>
                <c:pt idx="93">
                  <c:v>333989.47147035465</c:v>
                </c:pt>
                <c:pt idx="94">
                  <c:v>327682.41047057998</c:v>
                </c:pt>
                <c:pt idx="95">
                  <c:v>321463.14555073949</c:v>
                </c:pt>
                <c:pt idx="96">
                  <c:v>315333.99946814484</c:v>
                </c:pt>
                <c:pt idx="97">
                  <c:v>309296.91299760074</c:v>
                </c:pt>
                <c:pt idx="98">
                  <c:v>303353.4767361015</c:v>
                </c:pt>
                <c:pt idx="99">
                  <c:v>297504.96073475014</c:v>
                </c:pt>
                <c:pt idx="100">
                  <c:v>291752.34207682032</c:v>
                </c:pt>
                <c:pt idx="101">
                  <c:v>286096.33051811799</c:v>
                </c:pt>
                <c:pt idx="102">
                  <c:v>280537.39230244362</c:v>
                </c:pt>
                <c:pt idx="103">
                  <c:v>275075.77226113918</c:v>
                </c:pt>
                <c:pt idx="104">
                  <c:v>269711.51430155541</c:v>
                </c:pt>
                <c:pt idx="105">
                  <c:v>264444.48038491746</c:v>
                </c:pt>
                <c:pt idx="106">
                  <c:v>259274.36808955017</c:v>
                </c:pt>
                <c:pt idx="107">
                  <c:v>254200.7268508547</c:v>
                </c:pt>
                <c:pt idx="108">
                  <c:v>249222.97296484731</c:v>
                </c:pt>
                <c:pt idx="109">
                  <c:v>244340.4034375191</c:v>
                </c:pt>
                <c:pt idx="110">
                  <c:v>239552.20875781326</c:v>
                </c:pt>
                <c:pt idx="111">
                  <c:v>234857.48466764227</c:v>
                </c:pt>
                <c:pt idx="112">
                  <c:v>230255.24299813283</c:v>
                </c:pt>
                <c:pt idx="113">
                  <c:v>225744.42163718972</c:v>
                </c:pt>
                <c:pt idx="114">
                  <c:v>221323.89368952907</c:v>
                </c:pt>
                <c:pt idx="115">
                  <c:v>216992.4758865578</c:v>
                </c:pt>
                <c:pt idx="116">
                  <c:v>212748.93629986927</c:v>
                </c:pt>
                <c:pt idx="117">
                  <c:v>208592.00140869583</c:v>
                </c:pt>
                <c:pt idx="118">
                  <c:v>204520.3625683905</c:v>
                </c:pt>
                <c:pt idx="119">
                  <c:v>200532.68192392617</c:v>
                </c:pt>
                <c:pt idx="120">
                  <c:v>196627.59780947331</c:v>
                </c:pt>
                <c:pt idx="121">
                  <c:v>192803.72967236227</c:v>
                </c:pt>
                <c:pt idx="122">
                  <c:v>189059.68255713009</c:v>
                </c:pt>
                <c:pt idx="123">
                  <c:v>185394.05118291278</c:v>
                </c:pt>
                <c:pt idx="124">
                  <c:v>181805.42364513731</c:v>
                </c:pt>
                <c:pt idx="125">
                  <c:v>178292.38477031616</c:v>
                </c:pt>
                <c:pt idx="126">
                  <c:v>174853.51915071849</c:v>
                </c:pt>
                <c:pt idx="127">
                  <c:v>171487.41388380493</c:v>
                </c:pt>
                <c:pt idx="128">
                  <c:v>168192.6610395342</c:v>
                </c:pt>
                <c:pt idx="129">
                  <c:v>164967.85987699594</c:v>
                </c:pt>
                <c:pt idx="130">
                  <c:v>161811.61883027971</c:v>
                </c:pt>
                <c:pt idx="131">
                  <c:v>158722.55728203899</c:v>
                </c:pt>
                <c:pt idx="132">
                  <c:v>155699.30714187116</c:v>
                </c:pt>
                <c:pt idx="133">
                  <c:v>152740.51424537145</c:v>
                </c:pt>
                <c:pt idx="134">
                  <c:v>149844.83958855597</c:v>
                </c:pt>
                <c:pt idx="135">
                  <c:v>147010.96041125379</c:v>
                </c:pt>
                <c:pt idx="136">
                  <c:v>144237.57114206211</c:v>
                </c:pt>
                <c:pt idx="137">
                  <c:v>141523.38421651188</c:v>
                </c:pt>
                <c:pt idx="138">
                  <c:v>138867.13077921592</c:v>
                </c:pt>
                <c:pt idx="139">
                  <c:v>136267.56127996137</c:v>
                </c:pt>
                <c:pt idx="140">
                  <c:v>133723.44597294659</c:v>
                </c:pt>
                <c:pt idx="141">
                  <c:v>131233.5753276675</c:v>
                </c:pt>
                <c:pt idx="142">
                  <c:v>128796.76035930062</c:v>
                </c:pt>
                <c:pt idx="143">
                  <c:v>126411.8328858311</c:v>
                </c:pt>
                <c:pt idx="144">
                  <c:v>124077.6457186091</c:v>
                </c:pt>
                <c:pt idx="145">
                  <c:v>121793.07279250149</c:v>
                </c:pt>
                <c:pt idx="146">
                  <c:v>119557.00924132107</c:v>
                </c:pt>
                <c:pt idx="147">
                  <c:v>117368.37142377159</c:v>
                </c:pt>
                <c:pt idx="148">
                  <c:v>115226.09690473169</c:v>
                </c:pt>
                <c:pt idx="149">
                  <c:v>113129.14439631686</c:v>
                </c:pt>
                <c:pt idx="150">
                  <c:v>111076.49366280704</c:v>
                </c:pt>
                <c:pt idx="151">
                  <c:v>109067.1453931951</c:v>
                </c:pt>
                <c:pt idx="152">
                  <c:v>107100.12104481024</c:v>
                </c:pt>
                <c:pt idx="153">
                  <c:v>105174.46266118823</c:v>
                </c:pt>
                <c:pt idx="154">
                  <c:v>103289.23266710079</c:v>
                </c:pt>
                <c:pt idx="155">
                  <c:v>101443.51364341486</c:v>
                </c:pt>
                <c:pt idx="156">
                  <c:v>99636.408084231414</c:v>
                </c:pt>
                <c:pt idx="157">
                  <c:v>97867.03813854765</c:v>
                </c:pt>
                <c:pt idx="158">
                  <c:v>96134.545338495707</c:v>
                </c:pt>
                <c:pt idx="159">
                  <c:v>94438.090316037458</c:v>
                </c:pt>
                <c:pt idx="160">
                  <c:v>92776.852509830336</c:v>
                </c:pt>
                <c:pt idx="161">
                  <c:v>91150.029863833479</c:v>
                </c:pt>
                <c:pt idx="162">
                  <c:v>89556.838519080266</c:v>
                </c:pt>
                <c:pt idx="163">
                  <c:v>87996.512499922013</c:v>
                </c:pt>
                <c:pt idx="164">
                  <c:v>86468.303395924973</c:v>
                </c:pt>
                <c:pt idx="165">
                  <c:v>84971.480040498165</c:v>
                </c:pt>
                <c:pt idx="166">
                  <c:v>83505.328187226885</c:v>
                </c:pt>
                <c:pt idx="167">
                  <c:v>82069.150184798113</c:v>
                </c:pt>
                <c:pt idx="168">
                  <c:v>80662.264651315549</c:v>
                </c:pt>
                <c:pt idx="169">
                  <c:v>79284.00614872812</c:v>
                </c:pt>
                <c:pt idx="170">
                  <c:v>77933.724858020461</c:v>
                </c:pt>
                <c:pt idx="171">
                  <c:v>76610.786255750048</c:v>
                </c:pt>
                <c:pt idx="172">
                  <c:v>75314.570792454848</c:v>
                </c:pt>
                <c:pt idx="173">
                  <c:v>74044.473573398485</c:v>
                </c:pt>
                <c:pt idx="174">
                  <c:v>72799.90404207028</c:v>
                </c:pt>
                <c:pt idx="175">
                  <c:v>71580.285666809214</c:v>
                </c:pt>
                <c:pt idx="176">
                  <c:v>70385.055630878662</c:v>
                </c:pt>
                <c:pt idx="177">
                  <c:v>69213.664526278822</c:v>
                </c:pt>
                <c:pt idx="178">
                  <c:v>68065.576051547803</c:v>
                </c:pt>
                <c:pt idx="179">
                  <c:v>66940.266713769161</c:v>
                </c:pt>
                <c:pt idx="180">
                  <c:v>65837.22553497304</c:v>
                </c:pt>
                <c:pt idx="181">
                  <c:v>64755.953763091718</c:v>
                </c:pt>
                <c:pt idx="182">
                  <c:v>63695.964587602393</c:v>
                </c:pt>
                <c:pt idx="183">
                  <c:v>62656.782859970903</c:v>
                </c:pt>
                <c:pt idx="184">
                  <c:v>61637.944818985117</c:v>
                </c:pt>
                <c:pt idx="185">
                  <c:v>60638.997821050398</c:v>
                </c:pt>
                <c:pt idx="186">
                  <c:v>59659.500075501186</c:v>
                </c:pt>
                <c:pt idx="187">
                  <c:v>58699.020384966723</c:v>
                </c:pt>
                <c:pt idx="188">
                  <c:v>57757.13789081548</c:v>
                </c:pt>
                <c:pt idx="189">
                  <c:v>56833.441823689303</c:v>
                </c:pt>
                <c:pt idx="190">
                  <c:v>55927.531259126867</c:v>
                </c:pt>
                <c:pt idx="191">
                  <c:v>55039.01487826564</c:v>
                </c:pt>
                <c:pt idx="192">
                  <c:v>54167.51073360195</c:v>
                </c:pt>
                <c:pt idx="193">
                  <c:v>53312.646019780965</c:v>
                </c:pt>
                <c:pt idx="194">
                  <c:v>52474.05684937878</c:v>
                </c:pt>
                <c:pt idx="195">
                  <c:v>51651.388033635929</c:v>
                </c:pt>
                <c:pt idx="196">
                  <c:v>50844.292868091339</c:v>
                </c:pt>
                <c:pt idx="197">
                  <c:v>50052.432923063352</c:v>
                </c:pt>
                <c:pt idx="198">
                  <c:v>49275.477838918916</c:v>
                </c:pt>
                <c:pt idx="199">
                  <c:v>48513.105126067894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9E1-4482-B854-E65A554AF47F}"/>
            </c:ext>
          </c:extLst>
        </c:ser>
        <c:ser>
          <c:idx val="3"/>
          <c:order val="3"/>
          <c:tx>
            <c:v>4500 K</c:v>
          </c:tx>
          <c:marker>
            <c:symbol val="none"/>
          </c:marker>
          <c:xVal>
            <c:numRef>
              <c:f>'Data for various T'!$A$4:$A$203</c:f>
              <c:numCache>
                <c:formatCode>General</c:formatCode>
                <c:ptCount val="2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</c:numCache>
            </c:numRef>
          </c:xVal>
          <c:yVal>
            <c:numRef>
              <c:f>'Data for various T'!$F$4:$F$203</c:f>
              <c:numCache>
                <c:formatCode>0</c:formatCode>
                <c:ptCount val="200"/>
                <c:pt idx="0">
                  <c:v>6.068494268493602E-123</c:v>
                </c:pt>
                <c:pt idx="1">
                  <c:v>5.4412260389543261E-55</c:v>
                </c:pt>
                <c:pt idx="2">
                  <c:v>1.018190574484619E-32</c:v>
                </c:pt>
                <c:pt idx="3">
                  <c:v>9.1081398295374218E-22</c:v>
                </c:pt>
                <c:pt idx="4">
                  <c:v>2.6342452420261382E-15</c:v>
                </c:pt>
                <c:pt idx="5">
                  <c:v>4.5213454896927126E-11</c:v>
                </c:pt>
                <c:pt idx="6">
                  <c:v>4.2466493567894397E-8</c:v>
                </c:pt>
                <c:pt idx="7">
                  <c:v>6.5875080815092498E-6</c:v>
                </c:pt>
                <c:pt idx="8">
                  <c:v>3.1069977024499008E-4</c:v>
                </c:pt>
                <c:pt idx="9">
                  <c:v>6.4129726237341627E-3</c:v>
                </c:pt>
                <c:pt idx="10">
                  <c:v>7.2939776674337667E-2</c:v>
                </c:pt>
                <c:pt idx="11">
                  <c:v>0.53261331058222694</c:v>
                </c:pt>
                <c:pt idx="12">
                  <c:v>2.7738671753949031</c:v>
                </c:pt>
                <c:pt idx="13">
                  <c:v>11.102848048804066</c:v>
                </c:pt>
                <c:pt idx="14">
                  <c:v>36.067896181307049</c:v>
                </c:pt>
                <c:pt idx="15">
                  <c:v>99.035730327828347</c:v>
                </c:pt>
                <c:pt idx="16">
                  <c:v>237.06425937031733</c:v>
                </c:pt>
                <c:pt idx="17">
                  <c:v>506.66452262313777</c:v>
                </c:pt>
                <c:pt idx="18">
                  <c:v>985.14644385206168</c:v>
                </c:pt>
                <c:pt idx="19">
                  <c:v>1768.8297614045844</c:v>
                </c:pt>
                <c:pt idx="20">
                  <c:v>2968.1842986297297</c:v>
                </c:pt>
                <c:pt idx="21">
                  <c:v>4700.6401634716858</c:v>
                </c:pt>
                <c:pt idx="22">
                  <c:v>7082.1976093348958</c:v>
                </c:pt>
                <c:pt idx="23">
                  <c:v>10219.035191775843</c:v>
                </c:pt>
                <c:pt idx="24">
                  <c:v>14200.134047472891</c:v>
                </c:pt>
                <c:pt idx="25">
                  <c:v>19091.617136871992</c:v>
                </c:pt>
                <c:pt idx="26">
                  <c:v>24933.149800410916</c:v>
                </c:pt>
                <c:pt idx="27">
                  <c:v>31736.435831709456</c:v>
                </c:pt>
                <c:pt idx="28">
                  <c:v>39485.610032647826</c:v>
                </c:pt>
                <c:pt idx="29">
                  <c:v>48139.183652262596</c:v>
                </c:pt>
                <c:pt idx="30">
                  <c:v>57633.13437616</c:v>
                </c:pt>
                <c:pt idx="31">
                  <c:v>67884.729640274934</c:v>
                </c:pt>
                <c:pt idx="32">
                  <c:v>78796.71080203107</c:v>
                </c:pt>
                <c:pt idx="33">
                  <c:v>90261.527877736051</c:v>
                </c:pt>
                <c:pt idx="34">
                  <c:v>102165.38578514547</c:v>
                </c:pt>
                <c:pt idx="35">
                  <c:v>114391.93323987062</c:v>
                </c:pt>
                <c:pt idx="36">
                  <c:v>126825.48842430911</c:v>
                </c:pt>
                <c:pt idx="37">
                  <c:v>139353.74811518937</c:v>
                </c:pt>
                <c:pt idx="38">
                  <c:v>151869.96814996551</c:v>
                </c:pt>
                <c:pt idx="39">
                  <c:v>164274.63338416701</c:v>
                </c:pt>
                <c:pt idx="40">
                  <c:v>176476.65590306991</c:v>
                </c:pt>
                <c:pt idx="41">
                  <c:v>188394.15282968472</c:v>
                </c:pt>
                <c:pt idx="42">
                  <c:v>199954.86131525683</c:v>
                </c:pt>
                <c:pt idx="43">
                  <c:v>211096.24979642715</c:v>
                </c:pt>
                <c:pt idx="44">
                  <c:v>221765.38273897563</c:v>
                </c:pt>
                <c:pt idx="45">
                  <c:v>231918.59200498433</c:v>
                </c:pt>
                <c:pt idx="46">
                  <c:v>241521.00258129483</c:v>
                </c:pt>
                <c:pt idx="47">
                  <c:v>250545.95437581209</c:v>
                </c:pt>
                <c:pt idx="48">
                  <c:v>258974.35561967912</c:v>
                </c:pt>
                <c:pt idx="49">
                  <c:v>266793.99744816957</c:v>
                </c:pt>
                <c:pt idx="50">
                  <c:v>273998.85369000869</c:v>
                </c:pt>
                <c:pt idx="51">
                  <c:v>280588.38489951176</c:v>
                </c:pt>
                <c:pt idx="52">
                  <c:v>286566.8612761487</c:v>
                </c:pt>
                <c:pt idx="53">
                  <c:v>291942.71534144093</c:v>
                </c:pt>
                <c:pt idx="54">
                  <c:v>296727.93206082826</c:v>
                </c:pt>
                <c:pt idx="55">
                  <c:v>300937.48146543367</c:v>
                </c:pt>
                <c:pt idx="56">
                  <c:v>304588.7966913876</c:v>
                </c:pt>
                <c:pt idx="57">
                  <c:v>307701.2986536356</c:v>
                </c:pt>
                <c:pt idx="58">
                  <c:v>310295.9672475555</c:v>
                </c:pt>
                <c:pt idx="59">
                  <c:v>312394.95796848217</c:v>
                </c:pt>
                <c:pt idx="60">
                  <c:v>314021.26210374007</c:v>
                </c:pt>
                <c:pt idx="61">
                  <c:v>315198.40813674085</c:v>
                </c:pt>
                <c:pt idx="62">
                  <c:v>315950.20166635216</c:v>
                </c:pt>
                <c:pt idx="63">
                  <c:v>316300.50095094513</c:v>
                </c:pt>
                <c:pt idx="64">
                  <c:v>316273.02510443347</c:v>
                </c:pt>
                <c:pt idx="65">
                  <c:v>315891.19197531993</c:v>
                </c:pt>
                <c:pt idx="66">
                  <c:v>315177.98280768259</c:v>
                </c:pt>
                <c:pt idx="67">
                  <c:v>314155.83089755877</c:v>
                </c:pt>
                <c:pt idx="68">
                  <c:v>312846.5316049598</c:v>
                </c:pt>
                <c:pt idx="69">
                  <c:v>311271.1712494113</c:v>
                </c:pt>
                <c:pt idx="70">
                  <c:v>309450.07259642449</c:v>
                </c:pt>
                <c:pt idx="71">
                  <c:v>307402.75482672692</c:v>
                </c:pt>
                <c:pt idx="72">
                  <c:v>305147.90606409759</c:v>
                </c:pt>
                <c:pt idx="73">
                  <c:v>302703.3667173697</c:v>
                </c:pt>
                <c:pt idx="74">
                  <c:v>300086.12206474983</c:v>
                </c:pt>
                <c:pt idx="75">
                  <c:v>297312.3026721279</c:v>
                </c:pt>
                <c:pt idx="76">
                  <c:v>294397.19139028998</c:v>
                </c:pt>
                <c:pt idx="77">
                  <c:v>291355.2358182203</c:v>
                </c:pt>
                <c:pt idx="78">
                  <c:v>288200.06525071786</c:v>
                </c:pt>
                <c:pt idx="79">
                  <c:v>284944.51124838367</c:v>
                </c:pt>
                <c:pt idx="80">
                  <c:v>281600.63107698405</c:v>
                </c:pt>
                <c:pt idx="81">
                  <c:v>278179.73336167214</c:v>
                </c:pt>
                <c:pt idx="82">
                  <c:v>274692.40539010329</c:v>
                </c:pt>
                <c:pt idx="83">
                  <c:v>271148.54157777951</c:v>
                </c:pt>
                <c:pt idx="84">
                  <c:v>267557.37267961306</c:v>
                </c:pt>
                <c:pt idx="85">
                  <c:v>263927.49539442681</c:v>
                </c:pt>
                <c:pt idx="86">
                  <c:v>260266.90206455634</c:v>
                </c:pt>
                <c:pt idx="87">
                  <c:v>256583.01022155141</c:v>
                </c:pt>
                <c:pt idx="88">
                  <c:v>252882.6917718052</c:v>
                </c:pt>
                <c:pt idx="89">
                  <c:v>249172.30165337995</c:v>
                </c:pt>
                <c:pt idx="90">
                  <c:v>245457.70582787154</c:v>
                </c:pt>
                <c:pt idx="91">
                  <c:v>241744.30849940819</c:v>
                </c:pt>
                <c:pt idx="92">
                  <c:v>238037.07847725644</c:v>
                </c:pt>
                <c:pt idx="93">
                  <c:v>234340.57461946068</c:v>
                </c:pt>
                <c:pt idx="94">
                  <c:v>230658.97031286109</c:v>
                </c:pt>
                <c:pt idx="95">
                  <c:v>226996.07696007786</c:v>
                </c:pt>
                <c:pt idx="96">
                  <c:v>223355.36645692738</c:v>
                </c:pt>
                <c:pt idx="97">
                  <c:v>219739.99265456651</c:v>
                </c:pt>
                <c:pt idx="98">
                  <c:v>216152.81180967757</c:v>
                </c:pt>
                <c:pt idx="99">
                  <c:v>212596.40203344874</c:v>
                </c:pt>
                <c:pt idx="100">
                  <c:v>209073.08175619258</c:v>
                </c:pt>
                <c:pt idx="101">
                  <c:v>205584.92722934546</c:v>
                </c:pt>
                <c:pt idx="102">
                  <c:v>202133.78909046936</c:v>
                </c:pt>
                <c:pt idx="103">
                  <c:v>198721.30801988955</c:v>
                </c:pt>
                <c:pt idx="104">
                  <c:v>195348.92951985585</c:v>
                </c:pt>
                <c:pt idx="105">
                  <c:v>192017.91784873881</c:v>
                </c:pt>
                <c:pt idx="106">
                  <c:v>188729.36914384822</c:v>
                </c:pt>
                <c:pt idx="107">
                  <c:v>185484.22376708844</c:v>
                </c:pt>
                <c:pt idx="108">
                  <c:v>182283.27790790488</c:v>
                </c:pt>
                <c:pt idx="109">
                  <c:v>179127.19447790051</c:v>
                </c:pt>
                <c:pt idx="110">
                  <c:v>176016.51333116769</c:v>
                </c:pt>
                <c:pt idx="111">
                  <c:v>172951.6608438259</c:v>
                </c:pt>
                <c:pt idx="112">
                  <c:v>169932.95888554168</c:v>
                </c:pt>
                <c:pt idx="113">
                  <c:v>166960.63321494142</c:v>
                </c:pt>
                <c:pt idx="114">
                  <c:v>164034.82132987655</c:v>
                </c:pt>
                <c:pt idx="115">
                  <c:v>161155.57980244901</c:v>
                </c:pt>
                <c:pt idx="116">
                  <c:v>158322.89112761695</c:v>
                </c:pt>
                <c:pt idx="117">
                  <c:v>155536.67011306185</c:v>
                </c:pt>
                <c:pt idx="118">
                  <c:v>152796.76983683699</c:v>
                </c:pt>
                <c:pt idx="119">
                  <c:v>150102.98719816119</c:v>
                </c:pt>
                <c:pt idx="120">
                  <c:v>147455.0680855464</c:v>
                </c:pt>
                <c:pt idx="121">
                  <c:v>144852.71218530435</c:v>
                </c:pt>
                <c:pt idx="122">
                  <c:v>142295.57745233676</c:v>
                </c:pt>
                <c:pt idx="123">
                  <c:v>139783.28426400636</c:v>
                </c:pt>
                <c:pt idx="124">
                  <c:v>137315.41927680396</c:v>
                </c:pt>
                <c:pt idx="125">
                  <c:v>134891.53900447779</c:v>
                </c:pt>
                <c:pt idx="126">
                  <c:v>132511.17313527688</c:v>
                </c:pt>
                <c:pt idx="127">
                  <c:v>130173.82760498661</c:v>
                </c:pt>
                <c:pt idx="128">
                  <c:v>127878.98744149215</c:v>
                </c:pt>
                <c:pt idx="129">
                  <c:v>125626.11939570973</c:v>
                </c:pt>
                <c:pt idx="130">
                  <c:v>123414.6743728655</c:v>
                </c:pt>
                <c:pt idx="131">
                  <c:v>121244.08967727952</c:v>
                </c:pt>
                <c:pt idx="132">
                  <c:v>119113.79108303452</c:v>
                </c:pt>
                <c:pt idx="133">
                  <c:v>117023.19474216278</c:v>
                </c:pt>
                <c:pt idx="134">
                  <c:v>114971.70894128237</c:v>
                </c:pt>
                <c:pt idx="135">
                  <c:v>112958.73571694124</c:v>
                </c:pt>
                <c:pt idx="136">
                  <c:v>110983.672339299</c:v>
                </c:pt>
                <c:pt idx="137">
                  <c:v>109045.91267317324</c:v>
                </c:pt>
                <c:pt idx="138">
                  <c:v>107144.84842491236</c:v>
                </c:pt>
                <c:pt idx="139">
                  <c:v>105279.87028302407</c:v>
                </c:pt>
                <c:pt idx="140">
                  <c:v>103450.36895998113</c:v>
                </c:pt>
                <c:pt idx="141">
                  <c:v>101655.73614215535</c:v>
                </c:pt>
                <c:pt idx="142">
                  <c:v>99895.365354378344</c:v>
                </c:pt>
                <c:pt idx="143">
                  <c:v>98168.652745212123</c:v>
                </c:pt>
                <c:pt idx="144">
                  <c:v>96474.997798611774</c:v>
                </c:pt>
                <c:pt idx="145">
                  <c:v>94813.803977293501</c:v>
                </c:pt>
                <c:pt idx="146">
                  <c:v>93184.479302771128</c:v>
                </c:pt>
                <c:pt idx="147">
                  <c:v>91586.43687669489</c:v>
                </c:pt>
                <c:pt idx="148">
                  <c:v>90019.095347820708</c:v>
                </c:pt>
                <c:pt idx="149">
                  <c:v>88481.879328646421</c:v>
                </c:pt>
                <c:pt idx="150">
                  <c:v>86974.21976548426</c:v>
                </c:pt>
                <c:pt idx="151">
                  <c:v>85495.554265481522</c:v>
                </c:pt>
                <c:pt idx="152">
                  <c:v>84045.327383867087</c:v>
                </c:pt>
                <c:pt idx="153">
                  <c:v>82622.990874476076</c:v>
                </c:pt>
                <c:pt idx="154">
                  <c:v>81228.003906399041</c:v>
                </c:pt>
                <c:pt idx="155">
                  <c:v>79859.833249405317</c:v>
                </c:pt>
                <c:pt idx="156">
                  <c:v>78517.953430608526</c:v>
                </c:pt>
                <c:pt idx="157">
                  <c:v>77201.846864672407</c:v>
                </c:pt>
                <c:pt idx="158">
                  <c:v>75911.003959694106</c:v>
                </c:pt>
                <c:pt idx="159">
                  <c:v>74644.923200754434</c:v>
                </c:pt>
                <c:pt idx="160">
                  <c:v>73403.111212984863</c:v>
                </c:pt>
                <c:pt idx="161">
                  <c:v>72185.082805870741</c:v>
                </c:pt>
                <c:pt idx="162">
                  <c:v>70990.361000388788</c:v>
                </c:pt>
                <c:pt idx="163">
                  <c:v>69818.477040463622</c:v>
                </c:pt>
                <c:pt idx="164">
                  <c:v>68668.970390122224</c:v>
                </c:pt>
                <c:pt idx="165">
                  <c:v>67541.388717626003</c:v>
                </c:pt>
                <c:pt idx="166">
                  <c:v>66435.287867768275</c:v>
                </c:pt>
                <c:pt idx="167">
                  <c:v>65350.231823438386</c:v>
                </c:pt>
                <c:pt idx="168">
                  <c:v>64285.792657474405</c:v>
                </c:pt>
                <c:pt idx="169">
                  <c:v>63241.550475749995</c:v>
                </c:pt>
                <c:pt idx="170">
                  <c:v>62217.093352373195</c:v>
                </c:pt>
                <c:pt idx="171">
                  <c:v>61212.017257807442</c:v>
                </c:pt>
                <c:pt idx="172">
                  <c:v>60225.925980666769</c:v>
                </c:pt>
                <c:pt idx="173">
                  <c:v>59258.431043879304</c:v>
                </c:pt>
                <c:pt idx="174">
                  <c:v>58309.151615860974</c:v>
                </c:pt>
                <c:pt idx="175">
                  <c:v>57377.714417292009</c:v>
                </c:pt>
                <c:pt idx="176">
                  <c:v>56463.753624043886</c:v>
                </c:pt>
                <c:pt idx="177">
                  <c:v>55566.910766761124</c:v>
                </c:pt>
                <c:pt idx="178">
                  <c:v>54686.834627563185</c:v>
                </c:pt>
                <c:pt idx="179">
                  <c:v>53823.181134295046</c:v>
                </c:pt>
                <c:pt idx="180">
                  <c:v>52975.613252720221</c:v>
                </c:pt>
                <c:pt idx="181">
                  <c:v>52143.800877019217</c:v>
                </c:pt>
                <c:pt idx="182">
                  <c:v>51327.420718925379</c:v>
                </c:pt>
                <c:pt idx="183">
                  <c:v>50526.156195804353</c:v>
                </c:pt>
                <c:pt idx="184">
                  <c:v>49739.697317955673</c:v>
                </c:pt>
                <c:pt idx="185">
                  <c:v>48967.740575393771</c:v>
                </c:pt>
                <c:pt idx="186">
                  <c:v>48209.98882434109</c:v>
                </c:pt>
                <c:pt idx="187">
                  <c:v>47466.15117364761</c:v>
                </c:pt>
                <c:pt idx="188">
                  <c:v>46735.942871330713</c:v>
                </c:pt>
                <c:pt idx="189">
                  <c:v>46019.085191412494</c:v>
                </c:pt>
                <c:pt idx="190">
                  <c:v>45315.305321214946</c:v>
                </c:pt>
                <c:pt idx="191">
                  <c:v>44624.336249257984</c:v>
                </c:pt>
                <c:pt idx="192">
                  <c:v>43945.916653892316</c:v>
                </c:pt>
                <c:pt idx="193">
                  <c:v>43279.790792784821</c:v>
                </c:pt>
                <c:pt idx="194">
                  <c:v>42625.708393362584</c:v>
                </c:pt>
                <c:pt idx="195">
                  <c:v>41983.424544311776</c:v>
                </c:pt>
                <c:pt idx="196">
                  <c:v>41352.699588214535</c:v>
                </c:pt>
                <c:pt idx="197">
                  <c:v>40733.299015400844</c:v>
                </c:pt>
                <c:pt idx="198">
                  <c:v>40124.993359080283</c:v>
                </c:pt>
                <c:pt idx="199">
                  <c:v>39527.558091813538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9E1-4482-B854-E65A554AF47F}"/>
            </c:ext>
          </c:extLst>
        </c:ser>
        <c:ser>
          <c:idx val="4"/>
          <c:order val="4"/>
          <c:tx>
            <c:v>4000 K</c:v>
          </c:tx>
          <c:marker>
            <c:symbol val="none"/>
          </c:marker>
          <c:xVal>
            <c:numRef>
              <c:f>'Data for various T'!$A$4:$A$203</c:f>
              <c:numCache>
                <c:formatCode>General</c:formatCode>
                <c:ptCount val="2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</c:numCache>
            </c:numRef>
          </c:xVal>
          <c:yVal>
            <c:numRef>
              <c:f>'Data for various T'!$G$4:$G$203</c:f>
              <c:numCache>
                <c:formatCode>0</c:formatCode>
                <c:ptCount val="200"/>
                <c:pt idx="0">
                  <c:v>2.6220411074016459E-140</c:v>
                </c:pt>
                <c:pt idx="1">
                  <c:v>1.1310349955511483E-63</c:v>
                </c:pt>
                <c:pt idx="2">
                  <c:v>1.6583718697927196E-38</c:v>
                </c:pt>
                <c:pt idx="3">
                  <c:v>4.1525926109899245E-26</c:v>
                </c:pt>
                <c:pt idx="4">
                  <c:v>8.8668204512597148E-19</c:v>
                </c:pt>
                <c:pt idx="5">
                  <c:v>5.7702432158466114E-14</c:v>
                </c:pt>
                <c:pt idx="6">
                  <c:v>1.4041448459773194E-10</c:v>
                </c:pt>
                <c:pt idx="7">
                  <c:v>4.4480123024696557E-8</c:v>
                </c:pt>
                <c:pt idx="8">
                  <c:v>3.6555989909210163E-6</c:v>
                </c:pt>
                <c:pt idx="9">
                  <c:v>1.1765631468101483E-4</c:v>
                </c:pt>
                <c:pt idx="10">
                  <c:v>1.924770008371258E-3</c:v>
                </c:pt>
                <c:pt idx="11">
                  <c:v>1.9027215116749485E-2</c:v>
                </c:pt>
                <c:pt idx="12">
                  <c:v>0.12804404813025369</c:v>
                </c:pt>
                <c:pt idx="13">
                  <c:v>0.63843567919869193</c:v>
                </c:pt>
                <c:pt idx="14">
                  <c:v>2.508946384741225</c:v>
                </c:pt>
                <c:pt idx="15">
                  <c:v>8.1379368819605542</c:v>
                </c:pt>
                <c:pt idx="16">
                  <c:v>22.564636834088056</c:v>
                </c:pt>
                <c:pt idx="17">
                  <c:v>54.957794566923731</c:v>
                </c:pt>
                <c:pt idx="18">
                  <c:v>120.11100595907378</c:v>
                </c:pt>
                <c:pt idx="19">
                  <c:v>239.58737087876244</c:v>
                </c:pt>
                <c:pt idx="20">
                  <c:v>442.19375965542582</c:v>
                </c:pt>
                <c:pt idx="21">
                  <c:v>763.59669044551458</c:v>
                </c:pt>
                <c:pt idx="22">
                  <c:v>1245.0649246831995</c:v>
                </c:pt>
                <c:pt idx="23">
                  <c:v>1931.4831659045758</c:v>
                </c:pt>
                <c:pt idx="24">
                  <c:v>2868.8895207763935</c:v>
                </c:pt>
                <c:pt idx="25">
                  <c:v>4101.8335741558121</c:v>
                </c:pt>
                <c:pt idx="26">
                  <c:v>5670.8385436520812</c:v>
                </c:pt>
                <c:pt idx="27">
                  <c:v>7610.1973448403996</c:v>
                </c:pt>
                <c:pt idx="28">
                  <c:v>9946.2584948281547</c:v>
                </c:pt>
                <c:pt idx="29">
                  <c:v>12696.28080891971</c:v>
                </c:pt>
                <c:pt idx="30">
                  <c:v>15867.867765998108</c:v>
                </c:pt>
                <c:pt idx="31">
                  <c:v>19458.939710006391</c:v>
                </c:pt>
                <c:pt idx="32">
                  <c:v>23458.166690845461</c:v>
                </c:pt>
                <c:pt idx="33">
                  <c:v>27845.7656193164</c:v>
                </c:pt>
                <c:pt idx="34">
                  <c:v>32594.559689985468</c:v>
                </c:pt>
                <c:pt idx="35">
                  <c:v>37671.20223632118</c:v>
                </c:pt>
                <c:pt idx="36">
                  <c:v>43037.477915781667</c:v>
                </c:pt>
                <c:pt idx="37">
                  <c:v>48651.608443612298</c:v>
                </c:pt>
                <c:pt idx="38">
                  <c:v>54469.505710709433</c:v>
                </c:pt>
                <c:pt idx="39">
                  <c:v>60445.93039830085</c:v>
                </c:pt>
                <c:pt idx="40">
                  <c:v>66535.528090112319</c:v>
                </c:pt>
                <c:pt idx="41">
                  <c:v>72693.726803328085</c:v>
                </c:pt>
                <c:pt idx="42">
                  <c:v>78877.489588187047</c:v>
                </c:pt>
                <c:pt idx="43">
                  <c:v>85045.923401631982</c:v>
                </c:pt>
                <c:pt idx="44">
                  <c:v>91160.751015806934</c:v>
                </c:pt>
                <c:pt idx="45">
                  <c:v>97186.656534100417</c:v>
                </c:pt>
                <c:pt idx="46">
                  <c:v>103091.51744631826</c:v>
                </c:pt>
                <c:pt idx="47">
                  <c:v>108846.53735082642</c:v>
                </c:pt>
                <c:pt idx="48">
                  <c:v>114426.293774479</c:v>
                </c:pt>
                <c:pt idx="49">
                  <c:v>119808.71516784582</c:v>
                </c:pt>
                <c:pt idx="50">
                  <c:v>124975.00034373658</c:v>
                </c:pt>
                <c:pt idx="51">
                  <c:v>129909.49252421256</c:v>
                </c:pt>
                <c:pt idx="52">
                  <c:v>134599.51889349733</c:v>
                </c:pt>
                <c:pt idx="53">
                  <c:v>139035.20521916746</c:v>
                </c:pt>
                <c:pt idx="54">
                  <c:v>143209.27377337628</c:v>
                </c:pt>
                <c:pt idx="55">
                  <c:v>147116.83150979673</c:v>
                </c:pt>
                <c:pt idx="56">
                  <c:v>150755.15426350656</c:v>
                </c:pt>
                <c:pt idx="57">
                  <c:v>154123.47165983033</c:v>
                </c:pt>
                <c:pt idx="58">
                  <c:v>157222.75645371608</c:v>
                </c:pt>
                <c:pt idx="59">
                  <c:v>160055.5211757904</c:v>
                </c:pt>
                <c:pt idx="60">
                  <c:v>162625.62423169333</c:v>
                </c:pt>
                <c:pt idx="61">
                  <c:v>164938.08698117937</c:v>
                </c:pt>
                <c:pt idx="62">
                  <c:v>166998.92280410041</c:v>
                </c:pt>
                <c:pt idx="63">
                  <c:v>168814.97873194588</c:v>
                </c:pt>
                <c:pt idx="64">
                  <c:v>170393.78987590424</c:v>
                </c:pt>
                <c:pt idx="65">
                  <c:v>171743.44660529686</c:v>
                </c:pt>
                <c:pt idx="66">
                  <c:v>172872.4742140387</c:v>
                </c:pt>
                <c:pt idx="67">
                  <c:v>173789.72464854311</c:v>
                </c:pt>
                <c:pt idx="68">
                  <c:v>174504.27974995825</c:v>
                </c:pt>
                <c:pt idx="69">
                  <c:v>175025.36537950343</c:v>
                </c:pt>
                <c:pt idx="70">
                  <c:v>175362.27574144749</c:v>
                </c:pt>
                <c:pt idx="71">
                  <c:v>175524.30718827705</c:v>
                </c:pt>
                <c:pt idx="72">
                  <c:v>175520.70078198207</c:v>
                </c:pt>
                <c:pt idx="73">
                  <c:v>175360.59288995352</c:v>
                </c:pt>
                <c:pt idx="74">
                  <c:v>175052.97311022619</c:v>
                </c:pt>
                <c:pt idx="75">
                  <c:v>174606.64884579476</c:v>
                </c:pt>
                <c:pt idx="76">
                  <c:v>174030.21587899904</c:v>
                </c:pt>
                <c:pt idx="77">
                  <c:v>173332.03433256704</c:v>
                </c:pt>
                <c:pt idx="78">
                  <c:v>172520.20944217633</c:v>
                </c:pt>
                <c:pt idx="79">
                  <c:v>171602.576605054</c:v>
                </c:pt>
                <c:pt idx="80">
                  <c:v>170586.69020918541</c:v>
                </c:pt>
                <c:pt idx="81">
                  <c:v>169479.81578731717</c:v>
                </c:pt>
                <c:pt idx="82">
                  <c:v>168288.92507855358</c:v>
                </c:pt>
                <c:pt idx="83">
                  <c:v>167020.69361750214</c:v>
                </c:pt>
                <c:pt idx="84">
                  <c:v>165681.50050630467</c:v>
                </c:pt>
                <c:pt idx="85">
                  <c:v>164277.43005830279</c:v>
                </c:pt>
                <c:pt idx="86">
                  <c:v>162814.27503340284</c:v>
                </c:pt>
                <c:pt idx="87">
                  <c:v>161297.54121434395</c:v>
                </c:pt>
                <c:pt idx="88">
                  <c:v>159732.45310007915</c:v>
                </c:pt>
                <c:pt idx="89">
                  <c:v>158123.96051731674</c:v>
                </c:pt>
                <c:pt idx="90">
                  <c:v>156476.74597407243</c:v>
                </c:pt>
                <c:pt idx="91">
                  <c:v>154795.23259987403</c:v>
                </c:pt>
                <c:pt idx="92">
                  <c:v>153083.59253618115</c:v>
                </c:pt>
                <c:pt idx="93">
                  <c:v>151345.75565772018</c:v>
                </c:pt>
                <c:pt idx="94">
                  <c:v>149585.41852090406</c:v>
                </c:pt>
                <c:pt idx="95">
                  <c:v>147806.05344943755</c:v>
                </c:pt>
                <c:pt idx="96">
                  <c:v>146010.91767969105</c:v>
                </c:pt>
                <c:pt idx="97">
                  <c:v>144203.06249960585</c:v>
                </c:pt>
                <c:pt idx="98">
                  <c:v>142385.34232484538</c:v>
                </c:pt>
                <c:pt idx="99">
                  <c:v>140560.42366476345</c:v>
                </c:pt>
                <c:pt idx="100">
                  <c:v>138730.79393860456</c:v>
                </c:pt>
                <c:pt idx="101">
                  <c:v>136898.77010928039</c:v>
                </c:pt>
                <c:pt idx="102">
                  <c:v>135066.50710816754</c:v>
                </c:pt>
                <c:pt idx="103">
                  <c:v>133236.00602972895</c:v>
                </c:pt>
                <c:pt idx="104">
                  <c:v>131409.12207944118</c:v>
                </c:pt>
                <c:pt idx="105">
                  <c:v>129587.57226259145</c:v>
                </c:pt>
                <c:pt idx="106">
                  <c:v>127772.94280504686</c:v>
                </c:pt>
                <c:pt idx="107">
                  <c:v>125966.69630015465</c:v>
                </c:pt>
                <c:pt idx="108">
                  <c:v>124170.178578561</c:v>
                </c:pt>
                <c:pt idx="109">
                  <c:v>122384.62529997976</c:v>
                </c:pt>
                <c:pt idx="110">
                  <c:v>120611.16826785072</c:v>
                </c:pt>
                <c:pt idx="111">
                  <c:v>118850.84146943364</c:v>
                </c:pt>
                <c:pt idx="112">
                  <c:v>117104.58684522923</c:v>
                </c:pt>
                <c:pt idx="113">
                  <c:v>115373.25979272596</c:v>
                </c:pt>
                <c:pt idx="114">
                  <c:v>113657.63441038353</c:v>
                </c:pt>
                <c:pt idx="115">
                  <c:v>111958.40848848781</c:v>
                </c:pt>
                <c:pt idx="116">
                  <c:v>110276.20825408965</c:v>
                </c:pt>
                <c:pt idx="117">
                  <c:v>108611.59287767622</c:v>
                </c:pt>
                <c:pt idx="118">
                  <c:v>106965.05874954422</c:v>
                </c:pt>
                <c:pt idx="119">
                  <c:v>105337.04353406621</c:v>
                </c:pt>
                <c:pt idx="120">
                  <c:v>103727.93001017513</c:v>
                </c:pt>
                <c:pt idx="121">
                  <c:v>102138.04970644938</c:v>
                </c:pt>
                <c:pt idx="122">
                  <c:v>100567.68633918214</c:v>
                </c:pt>
                <c:pt idx="123">
                  <c:v>99017.079061757919</c:v>
                </c:pt>
                <c:pt idx="124">
                  <c:v>97486.425533562899</c:v>
                </c:pt>
                <c:pt idx="125">
                  <c:v>95975.884816516569</c:v>
                </c:pt>
                <c:pt idx="126">
                  <c:v>94485.580107144895</c:v>
                </c:pt>
                <c:pt idx="127">
                  <c:v>93015.601311926512</c:v>
                </c:pt>
                <c:pt idx="128">
                  <c:v>91566.007473428952</c:v>
                </c:pt>
                <c:pt idx="129">
                  <c:v>90136.82905453007</c:v>
                </c:pt>
                <c:pt idx="130">
                  <c:v>88728.070087781394</c:v>
                </c:pt>
                <c:pt idx="131">
                  <c:v>87339.710196726257</c:v>
                </c:pt>
                <c:pt idx="132">
                  <c:v>85971.706495736929</c:v>
                </c:pt>
                <c:pt idx="133">
                  <c:v>84623.995374682723</c:v>
                </c:pt>
                <c:pt idx="134">
                  <c:v>83296.494174488078</c:v>
                </c:pt>
                <c:pt idx="135">
                  <c:v>81989.102759389789</c:v>
                </c:pt>
                <c:pt idx="136">
                  <c:v>80701.704991452309</c:v>
                </c:pt>
                <c:pt idx="137">
                  <c:v>79434.170112656066</c:v>
                </c:pt>
                <c:pt idx="138">
                  <c:v>78186.354039633603</c:v>
                </c:pt>
                <c:pt idx="139">
                  <c:v>76958.100575893026</c:v>
                </c:pt>
                <c:pt idx="140">
                  <c:v>75749.242546139852</c:v>
                </c:pt>
                <c:pt idx="141">
                  <c:v>74559.60285708771</c:v>
                </c:pt>
                <c:pt idx="142">
                  <c:v>73388.995488931338</c:v>
                </c:pt>
                <c:pt idx="143">
                  <c:v>72237.226421450003</c:v>
                </c:pt>
                <c:pt idx="144">
                  <c:v>71104.094498507242</c:v>
                </c:pt>
                <c:pt idx="145">
                  <c:v>69989.392234522675</c:v>
                </c:pt>
                <c:pt idx="146">
                  <c:v>68892.906566304009</c:v>
                </c:pt>
                <c:pt idx="147">
                  <c:v>67814.419553451939</c:v>
                </c:pt>
                <c:pt idx="148">
                  <c:v>66753.709030380633</c:v>
                </c:pt>
                <c:pt idx="149">
                  <c:v>65710.549212832091</c:v>
                </c:pt>
                <c:pt idx="150">
                  <c:v>64684.711261610239</c:v>
                </c:pt>
                <c:pt idx="151">
                  <c:v>63675.963806110318</c:v>
                </c:pt>
                <c:pt idx="152">
                  <c:v>62684.073430078948</c:v>
                </c:pt>
                <c:pt idx="153">
                  <c:v>61708.805121905309</c:v>
                </c:pt>
                <c:pt idx="154">
                  <c:v>60749.922691616855</c:v>
                </c:pt>
                <c:pt idx="155">
                  <c:v>59807.189156629422</c:v>
                </c:pt>
                <c:pt idx="156">
                  <c:v>58880.367098188668</c:v>
                </c:pt>
                <c:pt idx="157">
                  <c:v>57969.218990327397</c:v>
                </c:pt>
                <c:pt idx="158">
                  <c:v>57073.507503061141</c:v>
                </c:pt>
                <c:pt idx="159">
                  <c:v>56192.995781445199</c:v>
                </c:pt>
                <c:pt idx="160">
                  <c:v>55327.44770202168</c:v>
                </c:pt>
                <c:pt idx="161">
                  <c:v>54476.628108098557</c:v>
                </c:pt>
                <c:pt idx="162">
                  <c:v>53640.303025216926</c:v>
                </c:pt>
                <c:pt idx="163">
                  <c:v>52818.239858084598</c:v>
                </c:pt>
                <c:pt idx="164">
                  <c:v>52010.207570178543</c:v>
                </c:pt>
                <c:pt idx="165">
                  <c:v>51215.9768471481</c:v>
                </c:pt>
                <c:pt idx="166">
                  <c:v>50435.32024508297</c:v>
                </c:pt>
                <c:pt idx="167">
                  <c:v>49668.0123246484</c:v>
                </c:pt>
                <c:pt idx="168">
                  <c:v>48913.82977202793</c:v>
                </c:pt>
                <c:pt idx="169">
                  <c:v>48172.551507559656</c:v>
                </c:pt>
                <c:pt idx="170">
                  <c:v>47443.958782897244</c:v>
                </c:pt>
                <c:pt idx="171">
                  <c:v>46727.835267477603</c:v>
                </c:pt>
                <c:pt idx="172">
                  <c:v>46023.967125028852</c:v>
                </c:pt>
                <c:pt idx="173">
                  <c:v>45332.143080808288</c:v>
                </c:pt>
                <c:pt idx="174">
                  <c:v>44652.154480217723</c:v>
                </c:pt>
                <c:pt idx="175">
                  <c:v>43983.795339403274</c:v>
                </c:pt>
                <c:pt idx="176">
                  <c:v>43326.862388409987</c:v>
                </c:pt>
                <c:pt idx="177">
                  <c:v>42681.155107426013</c:v>
                </c:pt>
                <c:pt idx="178">
                  <c:v>42046.475756618194</c:v>
                </c:pt>
                <c:pt idx="179">
                  <c:v>41422.629400029153</c:v>
                </c:pt>
                <c:pt idx="180">
                  <c:v>40809.423923976639</c:v>
                </c:pt>
                <c:pt idx="181">
                  <c:v>40206.670050369205</c:v>
                </c:pt>
                <c:pt idx="182">
                  <c:v>39614.181345324105</c:v>
                </c:pt>
                <c:pt idx="183">
                  <c:v>39031.774223451175</c:v>
                </c:pt>
                <c:pt idx="184">
                  <c:v>38459.267948141482</c:v>
                </c:pt>
                <c:pt idx="185">
                  <c:v>37896.484628179023</c:v>
                </c:pt>
                <c:pt idx="186">
                  <c:v>37343.249210972579</c:v>
                </c:pt>
                <c:pt idx="187">
                  <c:v>36799.389472686176</c:v>
                </c:pt>
                <c:pt idx="188">
                  <c:v>36264.736005528117</c:v>
                </c:pt>
                <c:pt idx="189">
                  <c:v>35739.12220244218</c:v>
                </c:pt>
                <c:pt idx="190">
                  <c:v>35222.384239427898</c:v>
                </c:pt>
                <c:pt idx="191">
                  <c:v>34714.361055702313</c:v>
                </c:pt>
                <c:pt idx="192">
                  <c:v>34214.894331901734</c:v>
                </c:pt>
                <c:pt idx="193">
                  <c:v>33723.828466508385</c:v>
                </c:pt>
                <c:pt idx="194">
                  <c:v>33241.010550674189</c:v>
                </c:pt>
                <c:pt idx="195">
                  <c:v>32766.29034160345</c:v>
                </c:pt>
                <c:pt idx="196">
                  <c:v>32299.520234643944</c:v>
                </c:pt>
                <c:pt idx="197">
                  <c:v>31840.555234226231</c:v>
                </c:pt>
                <c:pt idx="198">
                  <c:v>31389.252923781522</c:v>
                </c:pt>
                <c:pt idx="199">
                  <c:v>30945.473434759144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9E1-4482-B854-E65A554AF47F}"/>
            </c:ext>
          </c:extLst>
        </c:ser>
        <c:ser>
          <c:idx val="5"/>
          <c:order val="5"/>
          <c:tx>
            <c:v>3500 K</c:v>
          </c:tx>
          <c:marker>
            <c:symbol val="none"/>
          </c:marker>
          <c:xVal>
            <c:numRef>
              <c:f>'Data for various T'!$A$4:$A$203</c:f>
              <c:numCache>
                <c:formatCode>General</c:formatCode>
                <c:ptCount val="2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</c:numCache>
            </c:numRef>
          </c:xVal>
          <c:yVal>
            <c:numRef>
              <c:f>'Data for various T'!$H$4:$H$203</c:f>
              <c:numCache>
                <c:formatCode>0</c:formatCode>
                <c:ptCount val="200"/>
                <c:pt idx="0">
                  <c:v>1.2385942525663298E-162</c:v>
                </c:pt>
                <c:pt idx="1">
                  <c:v>7.7735755700327234E-75</c:v>
                </c:pt>
                <c:pt idx="2">
                  <c:v>5.9948516973467704E-46</c:v>
                </c:pt>
                <c:pt idx="3">
                  <c:v>1.0886586256758342E-31</c:v>
                </c:pt>
                <c:pt idx="4">
                  <c:v>3.0382662345039365E-23</c:v>
                </c:pt>
                <c:pt idx="5">
                  <c:v>1.0970903114925465E-17</c:v>
                </c:pt>
                <c:pt idx="6">
                  <c:v>9.0787217353954252E-14</c:v>
                </c:pt>
                <c:pt idx="7">
                  <c:v>7.2019843830384781E-11</c:v>
                </c:pt>
                <c:pt idx="8">
                  <c:v>1.2087154014387985E-8</c:v>
                </c:pt>
                <c:pt idx="9">
                  <c:v>6.8872238286509513E-7</c:v>
                </c:pt>
                <c:pt idx="10">
                  <c:v>1.7979135408919156E-5</c:v>
                </c:pt>
                <c:pt idx="11">
                  <c:v>2.6236104894586436E-4</c:v>
                </c:pt>
                <c:pt idx="12">
                  <c:v>2.4546922687360747E-3</c:v>
                </c:pt>
                <c:pt idx="13">
                  <c:v>1.6233925446732196E-2</c:v>
                </c:pt>
                <c:pt idx="14">
                  <c:v>8.1491194729280389E-2</c:v>
                </c:pt>
                <c:pt idx="15">
                  <c:v>0.327459364632945</c:v>
                </c:pt>
                <c:pt idx="16">
                  <c:v>1.0968601626981991</c:v>
                </c:pt>
                <c:pt idx="17">
                  <c:v>3.1601816653330173</c:v>
                </c:pt>
                <c:pt idx="18">
                  <c:v>8.0268548659563272</c:v>
                </c:pt>
                <c:pt idx="19">
                  <c:v>18.330672313748092</c:v>
                </c:pt>
                <c:pt idx="20">
                  <c:v>38.236974965783524</c:v>
                </c:pt>
                <c:pt idx="21">
                  <c:v>73.80044605111911</c:v>
                </c:pt>
                <c:pt idx="22">
                  <c:v>133.20142591031001</c:v>
                </c:pt>
                <c:pt idx="23">
                  <c:v>226.80513057033528</c:v>
                </c:pt>
                <c:pt idx="24">
                  <c:v>367.01616620204391</c:v>
                </c:pt>
                <c:pt idx="25">
                  <c:v>567.93220966755587</c:v>
                </c:pt>
                <c:pt idx="26">
                  <c:v>844.82842227759761</c:v>
                </c:pt>
                <c:pt idx="27">
                  <c:v>1213.523415320426</c:v>
                </c:pt>
                <c:pt idx="28">
                  <c:v>1689.6867007238482</c:v>
                </c:pt>
                <c:pt idx="29">
                  <c:v>2288.1472685259437</c:v>
                </c:pt>
                <c:pt idx="30">
                  <c:v>3022.2554409908134</c:v>
                </c:pt>
                <c:pt idx="31">
                  <c:v>3903.3382194437308</c:v>
                </c:pt>
                <c:pt idx="32">
                  <c:v>4940.2745876393801</c:v>
                </c:pt>
                <c:pt idx="33">
                  <c:v>6139.2037585406642</c:v>
                </c:pt>
                <c:pt idx="34">
                  <c:v>7503.367569588966</c:v>
                </c:pt>
                <c:pt idx="35">
                  <c:v>9033.0789179078402</c:v>
                </c:pt>
                <c:pt idx="36">
                  <c:v>10725.801527986509</c:v>
                </c:pt>
                <c:pt idx="37">
                  <c:v>12576.322333178496</c:v>
                </c:pt>
                <c:pt idx="38">
                  <c:v>14576.995974577343</c:v>
                </c:pt>
                <c:pt idx="39">
                  <c:v>16718.040915209527</c:v>
                </c:pt>
                <c:pt idx="40">
                  <c:v>18987.86795310022</c:v>
                </c:pt>
                <c:pt idx="41">
                  <c:v>21373.424049334364</c:v>
                </c:pt>
                <c:pt idx="42">
                  <c:v>23860.536989772274</c:v>
                </c:pt>
                <c:pt idx="43">
                  <c:v>26434.249173703476</c:v>
                </c:pt>
                <c:pt idx="44">
                  <c:v>29079.131549915099</c:v>
                </c:pt>
                <c:pt idx="45">
                  <c:v>31779.571251111873</c:v>
                </c:pt>
                <c:pt idx="46">
                  <c:v>34520.028720581497</c:v>
                </c:pt>
                <c:pt idx="47">
                  <c:v>37285.26203563036</c:v>
                </c:pt>
                <c:pt idx="48">
                  <c:v>40060.517699757445</c:v>
                </c:pt>
                <c:pt idx="49">
                  <c:v>42831.688412518692</c:v>
                </c:pt>
                <c:pt idx="50">
                  <c:v>45585.43926032228</c:v>
                </c:pt>
                <c:pt idx="51">
                  <c:v>48309.304439143219</c:v>
                </c:pt>
                <c:pt idx="52">
                  <c:v>50991.757060985525</c:v>
                </c:pt>
                <c:pt idx="53">
                  <c:v>53622.25484950652</c:v>
                </c:pt>
                <c:pt idx="54">
                  <c:v>56191.264633973398</c:v>
                </c:pt>
                <c:pt idx="55">
                  <c:v>58690.268538442149</c:v>
                </c:pt>
                <c:pt idx="56">
                  <c:v>61111.754664305998</c:v>
                </c:pt>
                <c:pt idx="57">
                  <c:v>63449.194904206248</c:v>
                </c:pt>
                <c:pt idx="58">
                  <c:v>65697.012324484662</c:v>
                </c:pt>
                <c:pt idx="59">
                  <c:v>67850.540328588497</c:v>
                </c:pt>
                <c:pt idx="60">
                  <c:v>69905.975578238023</c:v>
                </c:pt>
                <c:pt idx="61">
                  <c:v>71860.326412745679</c:v>
                </c:pt>
                <c:pt idx="62">
                  <c:v>73711.358277023231</c:v>
                </c:pt>
                <c:pt idx="63">
                  <c:v>75457.537450718693</c:v>
                </c:pt>
                <c:pt idx="64">
                  <c:v>77097.974168054308</c:v>
                </c:pt>
                <c:pt idx="65">
                  <c:v>78632.366032330552</c:v>
                </c:pt>
                <c:pt idx="66">
                  <c:v>80060.942461699247</c:v>
                </c:pt>
                <c:pt idx="67">
                  <c:v>81384.410753849457</c:v>
                </c:pt>
                <c:pt idx="68">
                  <c:v>82603.904226266284</c:v>
                </c:pt>
                <c:pt idx="69">
                  <c:v>83720.932774857589</c:v>
                </c:pt>
                <c:pt idx="70">
                  <c:v>84737.33609587836</c:v>
                </c:pt>
                <c:pt idx="71">
                  <c:v>85655.239732925882</c:v>
                </c:pt>
                <c:pt idx="72">
                  <c:v>86477.014040956783</c:v>
                </c:pt>
                <c:pt idx="73">
                  <c:v>87205.236101415081</c:v>
                </c:pt>
                <c:pt idx="74">
                  <c:v>87842.654575281369</c:v>
                </c:pt>
                <c:pt idx="75">
                  <c:v>88392.157442880736</c:v>
                </c:pt>
                <c:pt idx="76">
                  <c:v>88856.742549392031</c:v>
                </c:pt>
                <c:pt idx="77">
                  <c:v>89239.490852060044</c:v>
                </c:pt>
                <c:pt idx="78">
                  <c:v>89543.542248125275</c:v>
                </c:pt>
                <c:pt idx="79">
                  <c:v>89772.073850503992</c:v>
                </c:pt>
                <c:pt idx="80">
                  <c:v>89928.280570481729</c:v>
                </c:pt>
                <c:pt idx="81">
                  <c:v>90015.357862394332</c:v>
                </c:pt>
                <c:pt idx="82">
                  <c:v>90036.486483819797</c:v>
                </c:pt>
                <c:pt idx="83">
                  <c:v>89994.819125665192</c:v>
                </c:pt>
                <c:pt idx="84">
                  <c:v>89893.46876920326</c:v>
                </c:pt>
                <c:pt idx="85">
                  <c:v>89735.49863121548</c:v>
                </c:pt>
                <c:pt idx="86">
                  <c:v>89523.913563566384</c:v>
                </c:pt>
                <c:pt idx="87">
                  <c:v>89261.652779490236</c:v>
                </c:pt>
                <c:pt idx="88">
                  <c:v>88951.583785374547</c:v>
                </c:pt>
                <c:pt idx="89">
                  <c:v>88596.497403662215</c:v>
                </c:pt>
                <c:pt idx="90">
                  <c:v>88199.103779518977</c:v>
                </c:pt>
                <c:pt idx="91">
                  <c:v>87762.029270980129</c:v>
                </c:pt>
                <c:pt idx="92">
                  <c:v>87287.81412929605</c:v>
                </c:pt>
                <c:pt idx="93">
                  <c:v>86778.910883062374</c:v>
                </c:pt>
                <c:pt idx="94">
                  <c:v>86237.683346374775</c:v>
                </c:pt>
                <c:pt idx="95">
                  <c:v>85666.406177653829</c:v>
                </c:pt>
                <c:pt idx="96">
                  <c:v>85067.264921891241</c:v>
                </c:pt>
                <c:pt idx="97">
                  <c:v>84442.356474872984</c:v>
                </c:pt>
                <c:pt idx="98">
                  <c:v>83793.689913404116</c:v>
                </c:pt>
                <c:pt idx="99">
                  <c:v>83123.18764069576</c:v>
                </c:pt>
                <c:pt idx="100">
                  <c:v>82432.68680088353</c:v>
                </c:pt>
                <c:pt idx="101">
                  <c:v>81723.940921113957</c:v>
                </c:pt>
                <c:pt idx="102">
                  <c:v>80998.621743789772</c:v>
                </c:pt>
                <c:pt idx="103">
                  <c:v>80258.321215400225</c:v>
                </c:pt>
                <c:pt idx="104">
                  <c:v>79504.553601901222</c:v>
                </c:pt>
                <c:pt idx="105">
                  <c:v>78738.757703862808</c:v>
                </c:pt>
                <c:pt idx="106">
                  <c:v>77962.299147581944</c:v>
                </c:pt>
                <c:pt idx="107">
                  <c:v>77176.472731083326</c:v>
                </c:pt>
                <c:pt idx="108">
                  <c:v>76382.504806417346</c:v>
                </c:pt>
                <c:pt idx="109">
                  <c:v>75581.555681924903</c:v>
                </c:pt>
                <c:pt idx="110">
                  <c:v>74774.722030191886</c:v>
                </c:pt>
                <c:pt idx="111">
                  <c:v>73963.039289272361</c:v>
                </c:pt>
                <c:pt idx="112">
                  <c:v>73147.484046440048</c:v>
                </c:pt>
                <c:pt idx="113">
                  <c:v>72328.97639523918</c:v>
                </c:pt>
                <c:pt idx="114">
                  <c:v>71508.382257967227</c:v>
                </c:pt>
                <c:pt idx="115">
                  <c:v>70686.515666940133</c:v>
                </c:pt>
                <c:pt idx="116">
                  <c:v>69864.140998984512</c:v>
                </c:pt>
                <c:pt idx="117">
                  <c:v>69041.975158574918</c:v>
                </c:pt>
                <c:pt idx="118">
                  <c:v>68220.689705900382</c:v>
                </c:pt>
                <c:pt idx="119">
                  <c:v>67400.912926915495</c:v>
                </c:pt>
                <c:pt idx="120">
                  <c:v>66583.231843112691</c:v>
                </c:pt>
                <c:pt idx="121">
                  <c:v>65768.194159351333</c:v>
                </c:pt>
                <c:pt idx="122">
                  <c:v>64956.31014860994</c:v>
                </c:pt>
                <c:pt idx="123">
                  <c:v>64148.054472988122</c:v>
                </c:pt>
                <c:pt idx="124">
                  <c:v>63343.867940688535</c:v>
                </c:pt>
                <c:pt idx="125">
                  <c:v>62544.159199060065</c:v>
                </c:pt>
                <c:pt idx="126">
                  <c:v>61749.30636408284</c:v>
                </c:pt>
                <c:pt idx="127">
                  <c:v>60959.658586937556</c:v>
                </c:pt>
                <c:pt idx="128">
                  <c:v>60175.537558519252</c:v>
                </c:pt>
                <c:pt idx="129">
                  <c:v>59397.238952942746</c:v>
                </c:pt>
                <c:pt idx="130">
                  <c:v>58625.033811243855</c:v>
                </c:pt>
                <c:pt idx="131">
                  <c:v>57859.169866604883</c:v>
                </c:pt>
                <c:pt idx="132">
                  <c:v>57099.872812541325</c:v>
                </c:pt>
                <c:pt idx="133">
                  <c:v>56347.347515565532</c:v>
                </c:pt>
                <c:pt idx="134">
                  <c:v>55601.779173910079</c:v>
                </c:pt>
                <c:pt idx="135">
                  <c:v>54863.334423937667</c:v>
                </c:pt>
                <c:pt idx="136">
                  <c:v>54132.162395899701</c:v>
                </c:pt>
                <c:pt idx="137">
                  <c:v>53408.395720724307</c:v>
                </c:pt>
                <c:pt idx="138">
                  <c:v>52692.151489523043</c:v>
                </c:pt>
                <c:pt idx="139">
                  <c:v>51983.532167506775</c:v>
                </c:pt>
                <c:pt idx="140">
                  <c:v>51282.6264639894</c:v>
                </c:pt>
                <c:pt idx="141">
                  <c:v>50589.510160145684</c:v>
                </c:pt>
                <c:pt idx="142">
                  <c:v>49904.246896163757</c:v>
                </c:pt>
                <c:pt idx="143">
                  <c:v>49226.888919408986</c:v>
                </c:pt>
                <c:pt idx="144">
                  <c:v>48557.477795182953</c:v>
                </c:pt>
                <c:pt idx="145">
                  <c:v>47896.045081626726</c:v>
                </c:pt>
                <c:pt idx="146">
                  <c:v>47242.612970280941</c:v>
                </c:pt>
                <c:pt idx="147">
                  <c:v>46597.194893773805</c:v>
                </c:pt>
                <c:pt idx="148">
                  <c:v>45959.796102069537</c:v>
                </c:pt>
                <c:pt idx="149">
                  <c:v>45330.41420866242</c:v>
                </c:pt>
                <c:pt idx="150">
                  <c:v>44709.039708063312</c:v>
                </c:pt>
                <c:pt idx="151">
                  <c:v>44095.656465876767</c:v>
                </c:pt>
                <c:pt idx="152">
                  <c:v>43490.242182724847</c:v>
                </c:pt>
                <c:pt idx="153">
                  <c:v>42892.768833228605</c:v>
                </c:pt>
                <c:pt idx="154">
                  <c:v>42303.203081213971</c:v>
                </c:pt>
                <c:pt idx="155">
                  <c:v>41721.506672264601</c:v>
                </c:pt>
                <c:pt idx="156">
                  <c:v>41147.636804701768</c:v>
                </c:pt>
                <c:pt idx="157">
                  <c:v>40581.546480027813</c:v>
                </c:pt>
                <c:pt idx="158">
                  <c:v>40023.184833828782</c:v>
                </c:pt>
                <c:pt idx="159">
                  <c:v>39472.497448090638</c:v>
                </c:pt>
                <c:pt idx="160">
                  <c:v>38929.426645843472</c:v>
                </c:pt>
                <c:pt idx="161">
                  <c:v>38393.911769009756</c:v>
                </c:pt>
                <c:pt idx="162">
                  <c:v>37865.889440294544</c:v>
                </c:pt>
                <c:pt idx="163">
                  <c:v>37345.29380991916</c:v>
                </c:pt>
                <c:pt idx="164">
                  <c:v>36832.056787964473</c:v>
                </c:pt>
                <c:pt idx="165">
                  <c:v>36326.108263055699</c:v>
                </c:pt>
                <c:pt idx="166">
                  <c:v>35827.376308087012</c:v>
                </c:pt>
                <c:pt idx="167">
                  <c:v>35335.787373653307</c:v>
                </c:pt>
                <c:pt idx="168">
                  <c:v>34851.266469824484</c:v>
                </c:pt>
                <c:pt idx="169">
                  <c:v>34373.737336869402</c:v>
                </c:pt>
                <c:pt idx="170">
                  <c:v>33903.122605506629</c:v>
                </c:pt>
                <c:pt idx="171">
                  <c:v>33439.343947233152</c:v>
                </c:pt>
                <c:pt idx="172">
                  <c:v>32982.322215255132</c:v>
                </c:pt>
                <c:pt idx="173">
                  <c:v>32531.977576519635</c:v>
                </c:pt>
                <c:pt idx="174">
                  <c:v>32088.229635322827</c:v>
                </c:pt>
                <c:pt idx="175">
                  <c:v>31650.997548945994</c:v>
                </c:pt>
                <c:pt idx="176">
                  <c:v>31220.200135749466</c:v>
                </c:pt>
                <c:pt idx="177">
                  <c:v>30795.755976132776</c:v>
                </c:pt>
                <c:pt idx="178">
                  <c:v>30377.583506749736</c:v>
                </c:pt>
                <c:pt idx="179">
                  <c:v>29965.601108347048</c:v>
                </c:pt>
                <c:pt idx="180">
                  <c:v>29559.727187577359</c:v>
                </c:pt>
                <c:pt idx="181">
                  <c:v>29159.880253119445</c:v>
                </c:pt>
                <c:pt idx="182">
                  <c:v>28765.978986421764</c:v>
                </c:pt>
                <c:pt idx="183">
                  <c:v>28377.942307369332</c:v>
                </c:pt>
                <c:pt idx="184">
                  <c:v>27995.6894351589</c:v>
                </c:pt>
                <c:pt idx="185">
                  <c:v>27619.13994465239</c:v>
                </c:pt>
                <c:pt idx="186">
                  <c:v>27248.213818465094</c:v>
                </c:pt>
                <c:pt idx="187">
                  <c:v>26882.831495031689</c:v>
                </c:pt>
                <c:pt idx="188">
                  <c:v>26522.913912880391</c:v>
                </c:pt>
                <c:pt idx="189">
                  <c:v>26168.382551334278</c:v>
                </c:pt>
                <c:pt idx="190">
                  <c:v>25819.159467846268</c:v>
                </c:pt>
                <c:pt idx="191">
                  <c:v>25475.167332164496</c:v>
                </c:pt>
                <c:pt idx="192">
                  <c:v>25136.32945751377</c:v>
                </c:pt>
                <c:pt idx="193">
                  <c:v>24802.569828969725</c:v>
                </c:pt>
                <c:pt idx="194">
                  <c:v>24473.813129191676</c:v>
                </c:pt>
                <c:pt idx="195">
                  <c:v>24149.984761673255</c:v>
                </c:pt>
                <c:pt idx="196">
                  <c:v>23831.01087165939</c:v>
                </c:pt>
                <c:pt idx="197">
                  <c:v>23516.81836487187</c:v>
                </c:pt>
                <c:pt idx="198">
                  <c:v>23207.33492417711</c:v>
                </c:pt>
                <c:pt idx="199">
                  <c:v>22902.489024323102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9E1-4482-B854-E65A554AF47F}"/>
            </c:ext>
          </c:extLst>
        </c:ser>
        <c:ser>
          <c:idx val="6"/>
          <c:order val="6"/>
          <c:tx>
            <c:v>Locus of maxima (Wien's Law, 1893)</c:v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for various T'!$K$9:$K$16</c:f>
              <c:numCache>
                <c:formatCode>0</c:formatCode>
                <c:ptCount val="8"/>
                <c:pt idx="0">
                  <c:v>479.0082644628099</c:v>
                </c:pt>
                <c:pt idx="1">
                  <c:v>482.99999999999994</c:v>
                </c:pt>
                <c:pt idx="2">
                  <c:v>526.90909090909099</c:v>
                </c:pt>
                <c:pt idx="3">
                  <c:v>579.6</c:v>
                </c:pt>
                <c:pt idx="4">
                  <c:v>644</c:v>
                </c:pt>
                <c:pt idx="5">
                  <c:v>724.5</c:v>
                </c:pt>
                <c:pt idx="6">
                  <c:v>828</c:v>
                </c:pt>
                <c:pt idx="7">
                  <c:v>965.99999999999989</c:v>
                </c:pt>
              </c:numCache>
            </c:numRef>
          </c:xVal>
          <c:yVal>
            <c:numRef>
              <c:f>'Data for various T'!$L$9:$L$16</c:f>
              <c:numCache>
                <c:formatCode>0</c:formatCode>
                <c:ptCount val="8"/>
                <c:pt idx="0">
                  <c:v>1389503.1118391196</c:v>
                </c:pt>
                <c:pt idx="1">
                  <c:v>1333026.8661747591</c:v>
                </c:pt>
                <c:pt idx="2">
                  <c:v>862772.11059795856</c:v>
                </c:pt>
                <c:pt idx="3">
                  <c:v>535713.60041102453</c:v>
                </c:pt>
                <c:pt idx="4">
                  <c:v>316333.52390670561</c:v>
                </c:pt>
                <c:pt idx="5">
                  <c:v>175542.63258268445</c:v>
                </c:pt>
                <c:pt idx="6">
                  <c:v>90037.384821080836</c:v>
                </c:pt>
                <c:pt idx="7">
                  <c:v>41657.089567961222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9E1-4482-B854-E65A554A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606968"/>
        <c:axId val="295044392"/>
      </c:scatterChart>
      <c:valAx>
        <c:axId val="294606968"/>
        <c:scaling>
          <c:orientation val="minMax"/>
          <c:max val="2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>
                    <a:latin typeface="Garamond" pitchFamily="18" charset="0"/>
                  </a:defRPr>
                </a:pPr>
                <a:r>
                  <a:rPr lang="en-GB">
                    <a:latin typeface="Garamond" pitchFamily="18" charset="0"/>
                  </a:rPr>
                  <a:t>Wavelength (nm)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295044392"/>
        <c:crosses val="autoZero"/>
        <c:crossBetween val="midCat"/>
        <c:minorUnit val="50"/>
      </c:valAx>
      <c:valAx>
        <c:axId val="295044392"/>
        <c:scaling>
          <c:orientation val="minMax"/>
          <c:max val="14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Garamond" pitchFamily="18" charset="0"/>
                  </a:defRPr>
                </a:pPr>
                <a:r>
                  <a:rPr lang="en-GB">
                    <a:latin typeface="Garamond" pitchFamily="18" charset="0"/>
                  </a:rPr>
                  <a:t>Energy Density</a:t>
                </a:r>
              </a:p>
            </c:rich>
          </c:tx>
          <c:overlay val="0"/>
        </c:title>
        <c:numFmt formatCode="0.0E+0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294606968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>
              <a:latin typeface="Garamond" pitchFamily="18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Planck black-body curves for 'visible' temperatures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Lightbulb (2500 K)</c:v>
          </c:tx>
          <c:marker>
            <c:symbol val="none"/>
          </c:marker>
          <c:xVal>
            <c:numRef>
              <c:f>'Data for lower T'!$A$4:$A$234</c:f>
              <c:numCache>
                <c:formatCode>General</c:formatCode>
                <c:ptCount val="231"/>
                <c:pt idx="0">
                  <c:v>400</c:v>
                </c:pt>
                <c:pt idx="1">
                  <c:v>420</c:v>
                </c:pt>
                <c:pt idx="2">
                  <c:v>440</c:v>
                </c:pt>
                <c:pt idx="3">
                  <c:v>460</c:v>
                </c:pt>
                <c:pt idx="4">
                  <c:v>480</c:v>
                </c:pt>
                <c:pt idx="5">
                  <c:v>500</c:v>
                </c:pt>
                <c:pt idx="6">
                  <c:v>520</c:v>
                </c:pt>
                <c:pt idx="7">
                  <c:v>540</c:v>
                </c:pt>
                <c:pt idx="8">
                  <c:v>560</c:v>
                </c:pt>
                <c:pt idx="9">
                  <c:v>580</c:v>
                </c:pt>
                <c:pt idx="10">
                  <c:v>600</c:v>
                </c:pt>
                <c:pt idx="11">
                  <c:v>620</c:v>
                </c:pt>
                <c:pt idx="12">
                  <c:v>640</c:v>
                </c:pt>
                <c:pt idx="13">
                  <c:v>660</c:v>
                </c:pt>
                <c:pt idx="14">
                  <c:v>680</c:v>
                </c:pt>
                <c:pt idx="15">
                  <c:v>700</c:v>
                </c:pt>
                <c:pt idx="16">
                  <c:v>720</c:v>
                </c:pt>
                <c:pt idx="17">
                  <c:v>740</c:v>
                </c:pt>
                <c:pt idx="18">
                  <c:v>760</c:v>
                </c:pt>
                <c:pt idx="19">
                  <c:v>780</c:v>
                </c:pt>
                <c:pt idx="20">
                  <c:v>800</c:v>
                </c:pt>
                <c:pt idx="21">
                  <c:v>820</c:v>
                </c:pt>
                <c:pt idx="22">
                  <c:v>840</c:v>
                </c:pt>
                <c:pt idx="23">
                  <c:v>860</c:v>
                </c:pt>
                <c:pt idx="24">
                  <c:v>880</c:v>
                </c:pt>
                <c:pt idx="25">
                  <c:v>900</c:v>
                </c:pt>
                <c:pt idx="26">
                  <c:v>920</c:v>
                </c:pt>
                <c:pt idx="27">
                  <c:v>940</c:v>
                </c:pt>
                <c:pt idx="28">
                  <c:v>960</c:v>
                </c:pt>
                <c:pt idx="29">
                  <c:v>980</c:v>
                </c:pt>
                <c:pt idx="30">
                  <c:v>1000</c:v>
                </c:pt>
                <c:pt idx="31">
                  <c:v>1020</c:v>
                </c:pt>
                <c:pt idx="32">
                  <c:v>1040</c:v>
                </c:pt>
                <c:pt idx="33">
                  <c:v>1060</c:v>
                </c:pt>
                <c:pt idx="34">
                  <c:v>1080</c:v>
                </c:pt>
                <c:pt idx="35">
                  <c:v>1100</c:v>
                </c:pt>
                <c:pt idx="36">
                  <c:v>1120</c:v>
                </c:pt>
                <c:pt idx="37">
                  <c:v>1140</c:v>
                </c:pt>
                <c:pt idx="38">
                  <c:v>1160</c:v>
                </c:pt>
                <c:pt idx="39">
                  <c:v>1180</c:v>
                </c:pt>
                <c:pt idx="40">
                  <c:v>1200</c:v>
                </c:pt>
                <c:pt idx="41">
                  <c:v>1220</c:v>
                </c:pt>
                <c:pt idx="42">
                  <c:v>1240</c:v>
                </c:pt>
                <c:pt idx="43">
                  <c:v>1260</c:v>
                </c:pt>
                <c:pt idx="44">
                  <c:v>1280</c:v>
                </c:pt>
                <c:pt idx="45">
                  <c:v>1300</c:v>
                </c:pt>
                <c:pt idx="46">
                  <c:v>1320</c:v>
                </c:pt>
                <c:pt idx="47">
                  <c:v>1340</c:v>
                </c:pt>
                <c:pt idx="48">
                  <c:v>1360</c:v>
                </c:pt>
                <c:pt idx="49">
                  <c:v>1380</c:v>
                </c:pt>
                <c:pt idx="50">
                  <c:v>1400</c:v>
                </c:pt>
                <c:pt idx="51">
                  <c:v>1420</c:v>
                </c:pt>
                <c:pt idx="52">
                  <c:v>1440</c:v>
                </c:pt>
                <c:pt idx="53">
                  <c:v>1460</c:v>
                </c:pt>
                <c:pt idx="54">
                  <c:v>1480</c:v>
                </c:pt>
                <c:pt idx="55">
                  <c:v>1500</c:v>
                </c:pt>
                <c:pt idx="56">
                  <c:v>1520</c:v>
                </c:pt>
                <c:pt idx="57">
                  <c:v>1540</c:v>
                </c:pt>
                <c:pt idx="58">
                  <c:v>1560</c:v>
                </c:pt>
                <c:pt idx="59">
                  <c:v>1580</c:v>
                </c:pt>
                <c:pt idx="60">
                  <c:v>1600</c:v>
                </c:pt>
                <c:pt idx="61">
                  <c:v>1620</c:v>
                </c:pt>
                <c:pt idx="62">
                  <c:v>1640</c:v>
                </c:pt>
                <c:pt idx="63">
                  <c:v>1660</c:v>
                </c:pt>
                <c:pt idx="64">
                  <c:v>1680</c:v>
                </c:pt>
                <c:pt idx="65">
                  <c:v>1700</c:v>
                </c:pt>
                <c:pt idx="66">
                  <c:v>1720</c:v>
                </c:pt>
                <c:pt idx="67">
                  <c:v>1740</c:v>
                </c:pt>
                <c:pt idx="68">
                  <c:v>1760</c:v>
                </c:pt>
                <c:pt idx="69">
                  <c:v>1780</c:v>
                </c:pt>
                <c:pt idx="70">
                  <c:v>1800</c:v>
                </c:pt>
                <c:pt idx="71">
                  <c:v>1820</c:v>
                </c:pt>
                <c:pt idx="72">
                  <c:v>1840</c:v>
                </c:pt>
                <c:pt idx="73">
                  <c:v>1860</c:v>
                </c:pt>
                <c:pt idx="74">
                  <c:v>1880</c:v>
                </c:pt>
                <c:pt idx="75">
                  <c:v>1900</c:v>
                </c:pt>
                <c:pt idx="76">
                  <c:v>1920</c:v>
                </c:pt>
                <c:pt idx="77">
                  <c:v>1940</c:v>
                </c:pt>
                <c:pt idx="78">
                  <c:v>1960</c:v>
                </c:pt>
                <c:pt idx="79">
                  <c:v>1980</c:v>
                </c:pt>
                <c:pt idx="80">
                  <c:v>2000</c:v>
                </c:pt>
                <c:pt idx="81">
                  <c:v>2020</c:v>
                </c:pt>
                <c:pt idx="82">
                  <c:v>2040</c:v>
                </c:pt>
                <c:pt idx="83">
                  <c:v>2060</c:v>
                </c:pt>
                <c:pt idx="84">
                  <c:v>2080</c:v>
                </c:pt>
                <c:pt idx="85">
                  <c:v>2100</c:v>
                </c:pt>
                <c:pt idx="86">
                  <c:v>2120</c:v>
                </c:pt>
                <c:pt idx="87">
                  <c:v>2140</c:v>
                </c:pt>
                <c:pt idx="88">
                  <c:v>2160</c:v>
                </c:pt>
                <c:pt idx="89">
                  <c:v>2180</c:v>
                </c:pt>
                <c:pt idx="90">
                  <c:v>2200</c:v>
                </c:pt>
                <c:pt idx="91">
                  <c:v>2220</c:v>
                </c:pt>
                <c:pt idx="92">
                  <c:v>2240</c:v>
                </c:pt>
                <c:pt idx="93">
                  <c:v>2260</c:v>
                </c:pt>
                <c:pt idx="94">
                  <c:v>2280</c:v>
                </c:pt>
                <c:pt idx="95">
                  <c:v>2300</c:v>
                </c:pt>
                <c:pt idx="96">
                  <c:v>2320</c:v>
                </c:pt>
                <c:pt idx="97">
                  <c:v>2340</c:v>
                </c:pt>
                <c:pt idx="98">
                  <c:v>2360</c:v>
                </c:pt>
                <c:pt idx="99">
                  <c:v>2380</c:v>
                </c:pt>
                <c:pt idx="100">
                  <c:v>2400</c:v>
                </c:pt>
                <c:pt idx="101">
                  <c:v>2420</c:v>
                </c:pt>
                <c:pt idx="102">
                  <c:v>2440</c:v>
                </c:pt>
                <c:pt idx="103">
                  <c:v>2460</c:v>
                </c:pt>
                <c:pt idx="104">
                  <c:v>2480</c:v>
                </c:pt>
                <c:pt idx="105">
                  <c:v>2500</c:v>
                </c:pt>
                <c:pt idx="106">
                  <c:v>2520</c:v>
                </c:pt>
                <c:pt idx="107">
                  <c:v>2540</c:v>
                </c:pt>
                <c:pt idx="108">
                  <c:v>2560</c:v>
                </c:pt>
                <c:pt idx="109">
                  <c:v>2580</c:v>
                </c:pt>
                <c:pt idx="110">
                  <c:v>2600</c:v>
                </c:pt>
                <c:pt idx="111">
                  <c:v>2620</c:v>
                </c:pt>
                <c:pt idx="112">
                  <c:v>2640</c:v>
                </c:pt>
                <c:pt idx="113">
                  <c:v>2660</c:v>
                </c:pt>
                <c:pt idx="114">
                  <c:v>2680</c:v>
                </c:pt>
                <c:pt idx="115">
                  <c:v>2700</c:v>
                </c:pt>
                <c:pt idx="116">
                  <c:v>2720</c:v>
                </c:pt>
                <c:pt idx="117">
                  <c:v>2740</c:v>
                </c:pt>
                <c:pt idx="118">
                  <c:v>2760</c:v>
                </c:pt>
                <c:pt idx="119">
                  <c:v>2780</c:v>
                </c:pt>
                <c:pt idx="120">
                  <c:v>2800</c:v>
                </c:pt>
                <c:pt idx="121">
                  <c:v>2820</c:v>
                </c:pt>
                <c:pt idx="122">
                  <c:v>2840</c:v>
                </c:pt>
                <c:pt idx="123">
                  <c:v>2860</c:v>
                </c:pt>
                <c:pt idx="124">
                  <c:v>2880</c:v>
                </c:pt>
                <c:pt idx="125">
                  <c:v>2900</c:v>
                </c:pt>
                <c:pt idx="126">
                  <c:v>2920</c:v>
                </c:pt>
                <c:pt idx="127">
                  <c:v>2940</c:v>
                </c:pt>
                <c:pt idx="128">
                  <c:v>2960</c:v>
                </c:pt>
                <c:pt idx="129">
                  <c:v>2980</c:v>
                </c:pt>
                <c:pt idx="130">
                  <c:v>3000</c:v>
                </c:pt>
                <c:pt idx="131">
                  <c:v>3020</c:v>
                </c:pt>
                <c:pt idx="132">
                  <c:v>3040</c:v>
                </c:pt>
                <c:pt idx="133">
                  <c:v>3060</c:v>
                </c:pt>
                <c:pt idx="134">
                  <c:v>3080</c:v>
                </c:pt>
                <c:pt idx="135">
                  <c:v>3100</c:v>
                </c:pt>
                <c:pt idx="136">
                  <c:v>3120</c:v>
                </c:pt>
                <c:pt idx="137">
                  <c:v>3140</c:v>
                </c:pt>
                <c:pt idx="138">
                  <c:v>3160</c:v>
                </c:pt>
                <c:pt idx="139">
                  <c:v>3180</c:v>
                </c:pt>
                <c:pt idx="140">
                  <c:v>3200</c:v>
                </c:pt>
                <c:pt idx="141">
                  <c:v>3220</c:v>
                </c:pt>
                <c:pt idx="142">
                  <c:v>3240</c:v>
                </c:pt>
                <c:pt idx="143">
                  <c:v>3260</c:v>
                </c:pt>
                <c:pt idx="144">
                  <c:v>3280</c:v>
                </c:pt>
                <c:pt idx="145">
                  <c:v>3300</c:v>
                </c:pt>
                <c:pt idx="146">
                  <c:v>3320</c:v>
                </c:pt>
                <c:pt idx="147">
                  <c:v>3340</c:v>
                </c:pt>
                <c:pt idx="148">
                  <c:v>3360</c:v>
                </c:pt>
                <c:pt idx="149">
                  <c:v>3380</c:v>
                </c:pt>
                <c:pt idx="150">
                  <c:v>3400</c:v>
                </c:pt>
                <c:pt idx="151">
                  <c:v>3420</c:v>
                </c:pt>
                <c:pt idx="152">
                  <c:v>3440</c:v>
                </c:pt>
                <c:pt idx="153">
                  <c:v>3460</c:v>
                </c:pt>
                <c:pt idx="154">
                  <c:v>3480</c:v>
                </c:pt>
                <c:pt idx="155">
                  <c:v>3500</c:v>
                </c:pt>
                <c:pt idx="156">
                  <c:v>3520</c:v>
                </c:pt>
                <c:pt idx="157">
                  <c:v>3540</c:v>
                </c:pt>
                <c:pt idx="158">
                  <c:v>3560</c:v>
                </c:pt>
                <c:pt idx="159">
                  <c:v>3580</c:v>
                </c:pt>
                <c:pt idx="160">
                  <c:v>3600</c:v>
                </c:pt>
                <c:pt idx="161">
                  <c:v>3620</c:v>
                </c:pt>
                <c:pt idx="162">
                  <c:v>3640</c:v>
                </c:pt>
                <c:pt idx="163">
                  <c:v>3660</c:v>
                </c:pt>
                <c:pt idx="164">
                  <c:v>3680</c:v>
                </c:pt>
                <c:pt idx="165">
                  <c:v>3700</c:v>
                </c:pt>
                <c:pt idx="166">
                  <c:v>3720</c:v>
                </c:pt>
                <c:pt idx="167">
                  <c:v>3740</c:v>
                </c:pt>
                <c:pt idx="168">
                  <c:v>3760</c:v>
                </c:pt>
                <c:pt idx="169">
                  <c:v>3780</c:v>
                </c:pt>
                <c:pt idx="170">
                  <c:v>3800</c:v>
                </c:pt>
                <c:pt idx="171">
                  <c:v>3820</c:v>
                </c:pt>
                <c:pt idx="172">
                  <c:v>3840</c:v>
                </c:pt>
                <c:pt idx="173">
                  <c:v>3860</c:v>
                </c:pt>
                <c:pt idx="174">
                  <c:v>3880</c:v>
                </c:pt>
                <c:pt idx="175">
                  <c:v>3900</c:v>
                </c:pt>
                <c:pt idx="176">
                  <c:v>3920</c:v>
                </c:pt>
                <c:pt idx="177">
                  <c:v>3940</c:v>
                </c:pt>
                <c:pt idx="178">
                  <c:v>3960</c:v>
                </c:pt>
                <c:pt idx="179">
                  <c:v>3980</c:v>
                </c:pt>
                <c:pt idx="180">
                  <c:v>4000</c:v>
                </c:pt>
                <c:pt idx="181">
                  <c:v>4020</c:v>
                </c:pt>
                <c:pt idx="182">
                  <c:v>4040</c:v>
                </c:pt>
                <c:pt idx="183">
                  <c:v>4060</c:v>
                </c:pt>
                <c:pt idx="184">
                  <c:v>4080</c:v>
                </c:pt>
                <c:pt idx="185">
                  <c:v>4100</c:v>
                </c:pt>
                <c:pt idx="186">
                  <c:v>4120</c:v>
                </c:pt>
                <c:pt idx="187">
                  <c:v>4140</c:v>
                </c:pt>
                <c:pt idx="188">
                  <c:v>4160</c:v>
                </c:pt>
                <c:pt idx="189">
                  <c:v>4180</c:v>
                </c:pt>
                <c:pt idx="190">
                  <c:v>4200</c:v>
                </c:pt>
                <c:pt idx="191">
                  <c:v>4220</c:v>
                </c:pt>
                <c:pt idx="192">
                  <c:v>4240</c:v>
                </c:pt>
                <c:pt idx="193">
                  <c:v>4260</c:v>
                </c:pt>
                <c:pt idx="194">
                  <c:v>4280</c:v>
                </c:pt>
                <c:pt idx="195">
                  <c:v>4300</c:v>
                </c:pt>
                <c:pt idx="196">
                  <c:v>4320</c:v>
                </c:pt>
                <c:pt idx="197">
                  <c:v>4340</c:v>
                </c:pt>
                <c:pt idx="198">
                  <c:v>4360</c:v>
                </c:pt>
                <c:pt idx="199">
                  <c:v>4380</c:v>
                </c:pt>
                <c:pt idx="200">
                  <c:v>4400</c:v>
                </c:pt>
                <c:pt idx="201">
                  <c:v>4420</c:v>
                </c:pt>
                <c:pt idx="202">
                  <c:v>4440</c:v>
                </c:pt>
                <c:pt idx="203">
                  <c:v>4460</c:v>
                </c:pt>
                <c:pt idx="204">
                  <c:v>4480</c:v>
                </c:pt>
                <c:pt idx="205">
                  <c:v>4500</c:v>
                </c:pt>
                <c:pt idx="206">
                  <c:v>4520</c:v>
                </c:pt>
                <c:pt idx="207">
                  <c:v>4540</c:v>
                </c:pt>
                <c:pt idx="208">
                  <c:v>4560</c:v>
                </c:pt>
                <c:pt idx="209">
                  <c:v>4580</c:v>
                </c:pt>
                <c:pt idx="210">
                  <c:v>4600</c:v>
                </c:pt>
                <c:pt idx="211">
                  <c:v>4620</c:v>
                </c:pt>
                <c:pt idx="212">
                  <c:v>4640</c:v>
                </c:pt>
                <c:pt idx="213">
                  <c:v>4660</c:v>
                </c:pt>
                <c:pt idx="214">
                  <c:v>4680</c:v>
                </c:pt>
                <c:pt idx="215">
                  <c:v>4700</c:v>
                </c:pt>
                <c:pt idx="216">
                  <c:v>4720</c:v>
                </c:pt>
                <c:pt idx="217">
                  <c:v>4740</c:v>
                </c:pt>
                <c:pt idx="218">
                  <c:v>4760</c:v>
                </c:pt>
                <c:pt idx="219">
                  <c:v>4780</c:v>
                </c:pt>
                <c:pt idx="220">
                  <c:v>4800</c:v>
                </c:pt>
                <c:pt idx="221">
                  <c:v>4820</c:v>
                </c:pt>
                <c:pt idx="222">
                  <c:v>4840</c:v>
                </c:pt>
                <c:pt idx="223">
                  <c:v>4860</c:v>
                </c:pt>
                <c:pt idx="224">
                  <c:v>4880</c:v>
                </c:pt>
                <c:pt idx="225">
                  <c:v>4900</c:v>
                </c:pt>
                <c:pt idx="226">
                  <c:v>4920</c:v>
                </c:pt>
                <c:pt idx="227">
                  <c:v>4940</c:v>
                </c:pt>
                <c:pt idx="228">
                  <c:v>4960</c:v>
                </c:pt>
                <c:pt idx="229">
                  <c:v>4980</c:v>
                </c:pt>
                <c:pt idx="230">
                  <c:v>5000</c:v>
                </c:pt>
              </c:numCache>
            </c:numRef>
          </c:xVal>
          <c:yVal>
            <c:numRef>
              <c:f>'Data for lower T'!$C$4:$C$234</c:f>
              <c:numCache>
                <c:formatCode>0</c:formatCode>
                <c:ptCount val="231"/>
                <c:pt idx="0">
                  <c:v>273.59862525714823</c:v>
                </c:pt>
                <c:pt idx="1">
                  <c:v>425.44536289305637</c:v>
                </c:pt>
                <c:pt idx="2">
                  <c:v>628.69781926086205</c:v>
                </c:pt>
                <c:pt idx="3">
                  <c:v>889.200769884387</c:v>
                </c:pt>
                <c:pt idx="4">
                  <c:v>1210.8116921348321</c:v>
                </c:pt>
                <c:pt idx="5">
                  <c:v>1595.1727426272282</c:v>
                </c:pt>
                <c:pt idx="6">
                  <c:v>2041.6816258974384</c:v>
                </c:pt>
                <c:pt idx="7">
                  <c:v>2547.6290693038118</c:v>
                </c:pt>
                <c:pt idx="8">
                  <c:v>3108.4594430909642</c:v>
                </c:pt>
                <c:pt idx="9">
                  <c:v>3718.1090380148626</c:v>
                </c:pt>
                <c:pt idx="10">
                  <c:v>4369.3806471967355</c:v>
                </c:pt>
                <c:pt idx="11">
                  <c:v>5054.3206045773895</c:v>
                </c:pt>
                <c:pt idx="12">
                  <c:v>5764.5731352139401</c:v>
                </c:pt>
                <c:pt idx="13">
                  <c:v>6491.6953056911861</c:v>
                </c:pt>
                <c:pt idx="14">
                  <c:v>7227.4231840297261</c:v>
                </c:pt>
                <c:pt idx="15">
                  <c:v>7963.885660089305</c:v>
                </c:pt>
                <c:pt idx="16">
                  <c:v>8693.76669080801</c:v>
                </c:pt>
                <c:pt idx="17">
                  <c:v>9410.4196586228172</c:v>
                </c:pt>
                <c:pt idx="18">
                  <c:v>10107.939295610842</c:v>
                </c:pt>
                <c:pt idx="19">
                  <c:v>10781.197485567036</c:v>
                </c:pt>
                <c:pt idx="20">
                  <c:v>11425.849453720652</c:v>
                </c:pt>
                <c:pt idx="21">
                  <c:v>12038.316598629557</c:v>
                </c:pt>
                <c:pt idx="22">
                  <c:v>12615.751682444185</c:v>
                </c:pt>
                <c:pt idx="23">
                  <c:v>13155.991403866848</c:v>
                </c:pt>
                <c:pt idx="24">
                  <c:v>13657.500626886034</c:v>
                </c:pt>
                <c:pt idx="25">
                  <c:v>14119.311792333996</c:v>
                </c:pt>
                <c:pt idx="26">
                  <c:v>14540.962339789125</c:v>
                </c:pt>
                <c:pt idx="27">
                  <c:v>14922.432338050963</c:v>
                </c:pt>
                <c:pt idx="28">
                  <c:v>15264.083974436819</c:v>
                </c:pt>
                <c:pt idx="29">
                  <c:v>15566.604088857604</c:v>
                </c:pt>
                <c:pt idx="30">
                  <c:v>15830.950554766641</c:v>
                </c:pt>
                <c:pt idx="31">
                  <c:v>16058.30299900954</c:v>
                </c:pt>
                <c:pt idx="32">
                  <c:v>16250.018107977317</c:v>
                </c:pt>
                <c:pt idx="33">
                  <c:v>16407.589579306863</c:v>
                </c:pt>
                <c:pt idx="34">
                  <c:v>16532.612637834802</c:v>
                </c:pt>
                <c:pt idx="35">
                  <c:v>16626.752933325675</c:v>
                </c:pt>
                <c:pt idx="36">
                  <c:v>16691.719568205208</c:v>
                </c:pt>
                <c:pt idx="37">
                  <c:v>16729.24195961648</c:v>
                </c:pt>
                <c:pt idx="38">
                  <c:v>16741.050215994695</c:v>
                </c:pt>
                <c:pt idx="39">
                  <c:v>16728.858699338416</c:v>
                </c:pt>
                <c:pt idx="40">
                  <c:v>16694.352446577672</c:v>
                </c:pt>
                <c:pt idx="41">
                  <c:v>16639.176133760713</c:v>
                </c:pt>
                <c:pt idx="42">
                  <c:v>16564.925282693286</c:v>
                </c:pt>
                <c:pt idx="43">
                  <c:v>16473.139429192859</c:v>
                </c:pt>
                <c:pt idx="44">
                  <c:v>16365.296993737609</c:v>
                </c:pt>
                <c:pt idx="45">
                  <c:v>16242.811617837004</c:v>
                </c:pt>
                <c:pt idx="46">
                  <c:v>16107.029752069058</c:v>
                </c:pt>
                <c:pt idx="47">
                  <c:v>15959.229303795171</c:v>
                </c:pt>
                <c:pt idx="48">
                  <c:v>15800.619173651176</c:v>
                </c:pt>
                <c:pt idx="49">
                  <c:v>15632.339529735538</c:v>
                </c:pt>
                <c:pt idx="50">
                  <c:v>15455.462686807539</c:v>
                </c:pt>
                <c:pt idx="51">
                  <c:v>15270.994474685596</c:v>
                </c:pt>
                <c:pt idx="52">
                  <c:v>15079.875995380091</c:v>
                </c:pt>
                <c:pt idx="53">
                  <c:v>14882.98568233373</c:v>
                </c:pt>
                <c:pt idx="54">
                  <c:v>14681.14158753457</c:v>
                </c:pt>
                <c:pt idx="55">
                  <c:v>14475.103833292827</c:v>
                </c:pt>
                <c:pt idx="56">
                  <c:v>14265.577175226594</c:v>
                </c:pt>
                <c:pt idx="57">
                  <c:v>14053.21363158299</c:v>
                </c:pt>
                <c:pt idx="58">
                  <c:v>13838.61514153293</c:v>
                </c:pt>
                <c:pt idx="59">
                  <c:v>13622.336221621348</c:v>
                </c:pt>
                <c:pt idx="60">
                  <c:v>13404.886595226621</c:v>
                </c:pt>
                <c:pt idx="61">
                  <c:v>13186.733774777085</c:v>
                </c:pt>
                <c:pt idx="62">
                  <c:v>12968.305580675094</c:v>
                </c:pt>
                <c:pt idx="63">
                  <c:v>12749.992584468961</c:v>
                </c:pt>
                <c:pt idx="64">
                  <c:v>12532.150466865654</c:v>
                </c:pt>
                <c:pt idx="65">
                  <c:v>12315.102283756161</c:v>
                </c:pt>
                <c:pt idx="66">
                  <c:v>12099.140635593652</c:v>
                </c:pt>
                <c:pt idx="67">
                  <c:v>11884.529737273</c:v>
                </c:pt>
                <c:pt idx="68">
                  <c:v>11671.507387159332</c:v>
                </c:pt>
                <c:pt idx="69">
                  <c:v>11460.286835143463</c:v>
                </c:pt>
                <c:pt idx="70">
                  <c:v>11251.058550602507</c:v>
                </c:pt>
                <c:pt idx="71">
                  <c:v>11043.991891946576</c:v>
                </c:pt>
                <c:pt idx="72">
                  <c:v>10839.236680067404</c:v>
                </c:pt>
                <c:pt idx="73">
                  <c:v>10636.924678496129</c:v>
                </c:pt>
                <c:pt idx="74">
                  <c:v>10437.170983448583</c:v>
                </c:pt>
                <c:pt idx="75">
                  <c:v>10240.075327205624</c:v>
                </c:pt>
                <c:pt idx="76">
                  <c:v>10045.723298460609</c:v>
                </c:pt>
                <c:pt idx="77">
                  <c:v>9854.1874833795264</c:v>
                </c:pt>
                <c:pt idx="78">
                  <c:v>9665.5285311750231</c:v>
                </c:pt>
                <c:pt idx="79">
                  <c:v>9479.7961480031718</c:v>
                </c:pt>
                <c:pt idx="80">
                  <c:v>9297.030022960942</c:v>
                </c:pt>
                <c:pt idx="81">
                  <c:v>9117.260689900635</c:v>
                </c:pt>
                <c:pt idx="82">
                  <c:v>8940.5103286911872</c:v>
                </c:pt>
                <c:pt idx="83">
                  <c:v>8766.7935094513632</c:v>
                </c:pt>
                <c:pt idx="84">
                  <c:v>8596.1178831605994</c:v>
                </c:pt>
                <c:pt idx="85">
                  <c:v>8428.4848219236064</c:v>
                </c:pt>
                <c:pt idx="86">
                  <c:v>8263.8900120286708</c:v>
                </c:pt>
                <c:pt idx="87">
                  <c:v>8102.324002798443</c:v>
                </c:pt>
                <c:pt idx="88">
                  <c:v>7943.7727140892093</c:v>
                </c:pt>
                <c:pt idx="89">
                  <c:v>7788.2179051514786</c:v>
                </c:pt>
                <c:pt idx="90">
                  <c:v>7635.6376074224718</c:v>
                </c:pt>
                <c:pt idx="91">
                  <c:v>7486.0065236816645</c:v>
                </c:pt>
                <c:pt idx="92">
                  <c:v>7339.2963958638211</c:v>
                </c:pt>
                <c:pt idx="93">
                  <c:v>7195.476343691651</c:v>
                </c:pt>
                <c:pt idx="94">
                  <c:v>7054.5131761621788</c:v>
                </c:pt>
                <c:pt idx="95">
                  <c:v>6916.3716777977834</c:v>
                </c:pt>
                <c:pt idx="96">
                  <c:v>6781.0148714549314</c:v>
                </c:pt>
                <c:pt idx="97">
                  <c:v>6648.4042593709146</c:v>
                </c:pt>
                <c:pt idx="98">
                  <c:v>6518.5000440217445</c:v>
                </c:pt>
                <c:pt idx="99">
                  <c:v>6391.261330262203</c:v>
                </c:pt>
                <c:pt idx="100">
                  <c:v>6266.6463101226927</c:v>
                </c:pt>
                <c:pt idx="101">
                  <c:v>6144.6124315460411</c:v>
                </c:pt>
                <c:pt idx="102">
                  <c:v>6025.116552261321</c:v>
                </c:pt>
                <c:pt idx="103">
                  <c:v>5908.1150799103152</c:v>
                </c:pt>
                <c:pt idx="104">
                  <c:v>5793.5640994660243</c:v>
                </c:pt>
                <c:pt idx="105">
                  <c:v>5681.4194889105411</c:v>
                </c:pt>
                <c:pt idx="106">
                  <c:v>5571.63702407238</c:v>
                </c:pt>
                <c:pt idx="107">
                  <c:v>5464.1724734599529</c:v>
                </c:pt>
                <c:pt idx="108">
                  <c:v>5358.9816838689039</c:v>
                </c:pt>
                <c:pt idx="109">
                  <c:v>5256.0206574854437</c:v>
                </c:pt>
                <c:pt idx="110">
                  <c:v>5155.245621156123</c:v>
                </c:pt>
                <c:pt idx="111">
                  <c:v>5056.6130884462409</c:v>
                </c:pt>
                <c:pt idx="112">
                  <c:v>4960.0799150637185</c:v>
                </c:pt>
                <c:pt idx="113">
                  <c:v>4865.6033481834738</c:v>
                </c:pt>
                <c:pt idx="114">
                  <c:v>4773.1410701678578</c:v>
                </c:pt>
                <c:pt idx="115">
                  <c:v>4682.6512371423742</c:v>
                </c:pt>
                <c:pt idx="116">
                  <c:v>4594.092512851681</c:v>
                </c:pt>
                <c:pt idx="117">
                  <c:v>4507.4240981894409</c:v>
                </c:pt>
                <c:pt idx="118">
                  <c:v>4422.6057567659964</c:v>
                </c:pt>
                <c:pt idx="119">
                  <c:v>4339.5978368504975</c:v>
                </c:pt>
                <c:pt idx="120">
                  <c:v>4258.3612899987929</c:v>
                </c:pt>
                <c:pt idx="121">
                  <c:v>4178.8576866545809</c:v>
                </c:pt>
                <c:pt idx="122">
                  <c:v>4101.0492289896092</c:v>
                </c:pt>
                <c:pt idx="123">
                  <c:v>4024.8987612281444</c:v>
                </c:pt>
                <c:pt idx="124">
                  <c:v>3950.3697776822219</c:v>
                </c:pt>
                <c:pt idx="125">
                  <c:v>3877.4264287065344</c:v>
                </c:pt>
                <c:pt idx="126">
                  <c:v>3806.0335247656717</c:v>
                </c:pt>
                <c:pt idx="127">
                  <c:v>3736.1565387912833</c:v>
                </c:pt>
                <c:pt idx="128">
                  <c:v>3667.7616069928622</c:v>
                </c:pt>
                <c:pt idx="129">
                  <c:v>3600.8155282728653</c:v>
                </c:pt>
                <c:pt idx="130">
                  <c:v>3535.2857623849018</c:v>
                </c:pt>
                <c:pt idx="131">
                  <c:v>3471.1404269627201</c:v>
                </c:pt>
                <c:pt idx="132">
                  <c:v>3408.3482935373468</c:v>
                </c:pt>
                <c:pt idx="133">
                  <c:v>3346.8787826503199</c:v>
                </c:pt>
                <c:pt idx="134">
                  <c:v>3286.7019581621321</c:v>
                </c:pt>
                <c:pt idx="135">
                  <c:v>3227.7885208468997</c:v>
                </c:pt>
                <c:pt idx="136">
                  <c:v>3170.1098013567143</c:v>
                </c:pt>
                <c:pt idx="137">
                  <c:v>3113.6377526322317</c:v>
                </c:pt>
                <c:pt idx="138">
                  <c:v>3058.3449418296141</c:v>
                </c:pt>
                <c:pt idx="139">
                  <c:v>3004.2045418279909</c:v>
                </c:pt>
                <c:pt idx="140">
                  <c:v>2951.1903223761706</c:v>
                </c:pt>
                <c:pt idx="141">
                  <c:v>2899.276640932198</c:v>
                </c:pt>
                <c:pt idx="142">
                  <c:v>2848.4384332447962</c:v>
                </c:pt>
                <c:pt idx="143">
                  <c:v>2798.6512037212583</c:v>
                </c:pt>
                <c:pt idx="144">
                  <c:v>2749.8910156225629</c:v>
                </c:pt>
                <c:pt idx="145">
                  <c:v>2702.1344811226554</c:v>
                </c:pt>
                <c:pt idx="146">
                  <c:v>2655.3587512655677</c:v>
                </c:pt>
                <c:pt idx="147">
                  <c:v>2609.5415058508402</c:v>
                </c:pt>
                <c:pt idx="148">
                  <c:v>2564.660943274941</c:v>
                </c:pt>
                <c:pt idx="149">
                  <c:v>2520.6957703536109</c:v>
                </c:pt>
                <c:pt idx="150">
                  <c:v>2477.6251921477538</c:v>
                </c:pt>
                <c:pt idx="151">
                  <c:v>2435.4289018131394</c:v>
                </c:pt>
                <c:pt idx="152">
                  <c:v>2394.087070492189</c:v>
                </c:pt>
                <c:pt idx="153">
                  <c:v>2353.580337264214</c:v>
                </c:pt>
                <c:pt idx="154">
                  <c:v>2313.8897991687027</c:v>
                </c:pt>
                <c:pt idx="155">
                  <c:v>2274.9970013146963</c:v>
                </c:pt>
                <c:pt idx="156">
                  <c:v>2236.8839270877879</c:v>
                </c:pt>
                <c:pt idx="157">
                  <c:v>2199.5329884649582</c:v>
                </c:pt>
                <c:pt idx="158">
                  <c:v>2162.9270164462132</c:v>
                </c:pt>
                <c:pt idx="159">
                  <c:v>2127.0492516108689</c:v>
                </c:pt>
                <c:pt idx="160">
                  <c:v>2091.8833348052863</c:v>
                </c:pt>
                <c:pt idx="161">
                  <c:v>2057.4132979679075</c:v>
                </c:pt>
                <c:pt idx="162">
                  <c:v>2023.6235550966162</c:v>
                </c:pt>
                <c:pt idx="163">
                  <c:v>1990.4988933625748</c:v>
                </c:pt>
                <c:pt idx="164">
                  <c:v>1958.0244643740907</c:v>
                </c:pt>
                <c:pt idx="165">
                  <c:v>1926.1857755932849</c:v>
                </c:pt>
                <c:pt idx="166">
                  <c:v>1894.9686819078249</c:v>
                </c:pt>
                <c:pt idx="167">
                  <c:v>1864.3593773594121</c:v>
                </c:pt>
                <c:pt idx="168">
                  <c:v>1834.3443870302101</c:v>
                </c:pt>
                <c:pt idx="169">
                  <c:v>1804.9105590879838</c:v>
                </c:pt>
                <c:pt idx="170">
                  <c:v>1776.0450569902907</c:v>
                </c:pt>
                <c:pt idx="171">
                  <c:v>1747.7353518477146</c:v>
                </c:pt>
                <c:pt idx="172">
                  <c:v>1719.9692149458012</c:v>
                </c:pt>
                <c:pt idx="173">
                  <c:v>1692.7347104250609</c:v>
                </c:pt>
                <c:pt idx="174">
                  <c:v>1666.0201881181551</c:v>
                </c:pt>
                <c:pt idx="175">
                  <c:v>1639.8142765430869</c:v>
                </c:pt>
                <c:pt idx="176">
                  <c:v>1614.1058760511228</c:v>
                </c:pt>
                <c:pt idx="177">
                  <c:v>1588.8841521278543</c:v>
                </c:pt>
                <c:pt idx="178">
                  <c:v>1564.1385288457298</c:v>
                </c:pt>
                <c:pt idx="179">
                  <c:v>1539.8586824662161</c:v>
                </c:pt>
                <c:pt idx="180">
                  <c:v>1516.0345351896217</c:v>
                </c:pt>
                <c:pt idx="181">
                  <c:v>1492.6562490505114</c:v>
                </c:pt>
                <c:pt idx="182">
                  <c:v>1469.7142199565187</c:v>
                </c:pt>
                <c:pt idx="183">
                  <c:v>1447.1990718683439</c:v>
                </c:pt>
                <c:pt idx="184">
                  <c:v>1425.1016511185803</c:v>
                </c:pt>
                <c:pt idx="185">
                  <c:v>1403.4130208670081</c:v>
                </c:pt>
                <c:pt idx="186">
                  <c:v>1382.1244556899485</c:v>
                </c:pt>
                <c:pt idx="187">
                  <c:v>1361.227436301195</c:v>
                </c:pt>
                <c:pt idx="188">
                  <c:v>1340.7136444020464</c:v>
                </c:pt>
                <c:pt idx="189">
                  <c:v>1320.5749576579485</c:v>
                </c:pt>
                <c:pt idx="190">
                  <c:v>1300.8034447992077</c:v>
                </c:pt>
                <c:pt idx="191">
                  <c:v>1281.3913608432711</c:v>
                </c:pt>
                <c:pt idx="192">
                  <c:v>1262.3311424360379</c:v>
                </c:pt>
                <c:pt idx="193">
                  <c:v>1243.6154033096866</c:v>
                </c:pt>
                <c:pt idx="194">
                  <c:v>1225.2369298545223</c:v>
                </c:pt>
                <c:pt idx="195">
                  <c:v>1207.1886768023285</c:v>
                </c:pt>
                <c:pt idx="196">
                  <c:v>1189.4637630187792</c:v>
                </c:pt>
                <c:pt idx="197">
                  <c:v>1172.0554674024179</c:v>
                </c:pt>
                <c:pt idx="198">
                  <c:v>1154.9572248878164</c:v>
                </c:pt>
                <c:pt idx="199">
                  <c:v>1138.1626225504817</c:v>
                </c:pt>
                <c:pt idx="200">
                  <c:v>1121.6653958111531</c:v>
                </c:pt>
                <c:pt idx="201">
                  <c:v>1105.4594247371406</c:v>
                </c:pt>
                <c:pt idx="202">
                  <c:v>1089.5387304384044</c:v>
                </c:pt>
                <c:pt idx="203">
                  <c:v>1073.897471556101</c:v>
                </c:pt>
                <c:pt idx="204">
                  <c:v>1058.5299408413521</c:v>
                </c:pt>
                <c:pt idx="205">
                  <c:v>1043.4305618220535</c:v>
                </c:pt>
                <c:pt idx="206">
                  <c:v>1028.593885555543</c:v>
                </c:pt>
                <c:pt idx="207">
                  <c:v>1014.0145874650186</c:v>
                </c:pt>
                <c:pt idx="208">
                  <c:v>999.68746425762424</c:v>
                </c:pt>
                <c:pt idx="209">
                  <c:v>985.60743092215478</c:v>
                </c:pt>
                <c:pt idx="210">
                  <c:v>971.76951780437435</c:v>
                </c:pt>
                <c:pt idx="211">
                  <c:v>958.16886775800458</c:v>
                </c:pt>
                <c:pt idx="212">
                  <c:v>944.80073336943201</c:v>
                </c:pt>
                <c:pt idx="213">
                  <c:v>931.66047425428519</c:v>
                </c:pt>
                <c:pt idx="214">
                  <c:v>918.7435544240185</c:v>
                </c:pt>
                <c:pt idx="215">
                  <c:v>906.04553972070391</c:v>
                </c:pt>
                <c:pt idx="216">
                  <c:v>893.56209531828779</c:v>
                </c:pt>
                <c:pt idx="217">
                  <c:v>881.2889832885711</c:v>
                </c:pt>
                <c:pt idx="218">
                  <c:v>869.22206023024694</c:v>
                </c:pt>
                <c:pt idx="219">
                  <c:v>857.35727495933907</c:v>
                </c:pt>
                <c:pt idx="220">
                  <c:v>845.69066625945413</c:v>
                </c:pt>
                <c:pt idx="221">
                  <c:v>834.21836069026892</c:v>
                </c:pt>
                <c:pt idx="222">
                  <c:v>822.93657045272823</c:v>
                </c:pt>
                <c:pt idx="223">
                  <c:v>811.8415913094675</c:v>
                </c:pt>
                <c:pt idx="224">
                  <c:v>800.92980055899307</c:v>
                </c:pt>
                <c:pt idx="225">
                  <c:v>790.19765506221643</c:v>
                </c:pt>
                <c:pt idx="226">
                  <c:v>779.64168931994595</c:v>
                </c:pt>
                <c:pt idx="227">
                  <c:v>769.25851359999547</c:v>
                </c:pt>
                <c:pt idx="228">
                  <c:v>759.04481211258883</c:v>
                </c:pt>
                <c:pt idx="229">
                  <c:v>748.99734123278154</c:v>
                </c:pt>
                <c:pt idx="230">
                  <c:v>739.11292776865014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8A-4749-A92C-D3AE8845DD44}"/>
            </c:ext>
          </c:extLst>
        </c:ser>
        <c:ser>
          <c:idx val="1"/>
          <c:order val="1"/>
          <c:tx>
            <c:v>Candle Flame (1800 K)</c:v>
          </c:tx>
          <c:marker>
            <c:symbol val="none"/>
          </c:marker>
          <c:xVal>
            <c:numRef>
              <c:f>'Data for lower T'!$A$4:$A$234</c:f>
              <c:numCache>
                <c:formatCode>General</c:formatCode>
                <c:ptCount val="231"/>
                <c:pt idx="0">
                  <c:v>400</c:v>
                </c:pt>
                <c:pt idx="1">
                  <c:v>420</c:v>
                </c:pt>
                <c:pt idx="2">
                  <c:v>440</c:v>
                </c:pt>
                <c:pt idx="3">
                  <c:v>460</c:v>
                </c:pt>
                <c:pt idx="4">
                  <c:v>480</c:v>
                </c:pt>
                <c:pt idx="5">
                  <c:v>500</c:v>
                </c:pt>
                <c:pt idx="6">
                  <c:v>520</c:v>
                </c:pt>
                <c:pt idx="7">
                  <c:v>540</c:v>
                </c:pt>
                <c:pt idx="8">
                  <c:v>560</c:v>
                </c:pt>
                <c:pt idx="9">
                  <c:v>580</c:v>
                </c:pt>
                <c:pt idx="10">
                  <c:v>600</c:v>
                </c:pt>
                <c:pt idx="11">
                  <c:v>620</c:v>
                </c:pt>
                <c:pt idx="12">
                  <c:v>640</c:v>
                </c:pt>
                <c:pt idx="13">
                  <c:v>660</c:v>
                </c:pt>
                <c:pt idx="14">
                  <c:v>680</c:v>
                </c:pt>
                <c:pt idx="15">
                  <c:v>700</c:v>
                </c:pt>
                <c:pt idx="16">
                  <c:v>720</c:v>
                </c:pt>
                <c:pt idx="17">
                  <c:v>740</c:v>
                </c:pt>
                <c:pt idx="18">
                  <c:v>760</c:v>
                </c:pt>
                <c:pt idx="19">
                  <c:v>780</c:v>
                </c:pt>
                <c:pt idx="20">
                  <c:v>800</c:v>
                </c:pt>
                <c:pt idx="21">
                  <c:v>820</c:v>
                </c:pt>
                <c:pt idx="22">
                  <c:v>840</c:v>
                </c:pt>
                <c:pt idx="23">
                  <c:v>860</c:v>
                </c:pt>
                <c:pt idx="24">
                  <c:v>880</c:v>
                </c:pt>
                <c:pt idx="25">
                  <c:v>900</c:v>
                </c:pt>
                <c:pt idx="26">
                  <c:v>920</c:v>
                </c:pt>
                <c:pt idx="27">
                  <c:v>940</c:v>
                </c:pt>
                <c:pt idx="28">
                  <c:v>960</c:v>
                </c:pt>
                <c:pt idx="29">
                  <c:v>980</c:v>
                </c:pt>
                <c:pt idx="30">
                  <c:v>1000</c:v>
                </c:pt>
                <c:pt idx="31">
                  <c:v>1020</c:v>
                </c:pt>
                <c:pt idx="32">
                  <c:v>1040</c:v>
                </c:pt>
                <c:pt idx="33">
                  <c:v>1060</c:v>
                </c:pt>
                <c:pt idx="34">
                  <c:v>1080</c:v>
                </c:pt>
                <c:pt idx="35">
                  <c:v>1100</c:v>
                </c:pt>
                <c:pt idx="36">
                  <c:v>1120</c:v>
                </c:pt>
                <c:pt idx="37">
                  <c:v>1140</c:v>
                </c:pt>
                <c:pt idx="38">
                  <c:v>1160</c:v>
                </c:pt>
                <c:pt idx="39">
                  <c:v>1180</c:v>
                </c:pt>
                <c:pt idx="40">
                  <c:v>1200</c:v>
                </c:pt>
                <c:pt idx="41">
                  <c:v>1220</c:v>
                </c:pt>
                <c:pt idx="42">
                  <c:v>1240</c:v>
                </c:pt>
                <c:pt idx="43">
                  <c:v>1260</c:v>
                </c:pt>
                <c:pt idx="44">
                  <c:v>1280</c:v>
                </c:pt>
                <c:pt idx="45">
                  <c:v>1300</c:v>
                </c:pt>
                <c:pt idx="46">
                  <c:v>1320</c:v>
                </c:pt>
                <c:pt idx="47">
                  <c:v>1340</c:v>
                </c:pt>
                <c:pt idx="48">
                  <c:v>1360</c:v>
                </c:pt>
                <c:pt idx="49">
                  <c:v>1380</c:v>
                </c:pt>
                <c:pt idx="50">
                  <c:v>1400</c:v>
                </c:pt>
                <c:pt idx="51">
                  <c:v>1420</c:v>
                </c:pt>
                <c:pt idx="52">
                  <c:v>1440</c:v>
                </c:pt>
                <c:pt idx="53">
                  <c:v>1460</c:v>
                </c:pt>
                <c:pt idx="54">
                  <c:v>1480</c:v>
                </c:pt>
                <c:pt idx="55">
                  <c:v>1500</c:v>
                </c:pt>
                <c:pt idx="56">
                  <c:v>1520</c:v>
                </c:pt>
                <c:pt idx="57">
                  <c:v>1540</c:v>
                </c:pt>
                <c:pt idx="58">
                  <c:v>1560</c:v>
                </c:pt>
                <c:pt idx="59">
                  <c:v>1580</c:v>
                </c:pt>
                <c:pt idx="60">
                  <c:v>1600</c:v>
                </c:pt>
                <c:pt idx="61">
                  <c:v>1620</c:v>
                </c:pt>
                <c:pt idx="62">
                  <c:v>1640</c:v>
                </c:pt>
                <c:pt idx="63">
                  <c:v>1660</c:v>
                </c:pt>
                <c:pt idx="64">
                  <c:v>1680</c:v>
                </c:pt>
                <c:pt idx="65">
                  <c:v>1700</c:v>
                </c:pt>
                <c:pt idx="66">
                  <c:v>1720</c:v>
                </c:pt>
                <c:pt idx="67">
                  <c:v>1740</c:v>
                </c:pt>
                <c:pt idx="68">
                  <c:v>1760</c:v>
                </c:pt>
                <c:pt idx="69">
                  <c:v>1780</c:v>
                </c:pt>
                <c:pt idx="70">
                  <c:v>1800</c:v>
                </c:pt>
                <c:pt idx="71">
                  <c:v>1820</c:v>
                </c:pt>
                <c:pt idx="72">
                  <c:v>1840</c:v>
                </c:pt>
                <c:pt idx="73">
                  <c:v>1860</c:v>
                </c:pt>
                <c:pt idx="74">
                  <c:v>1880</c:v>
                </c:pt>
                <c:pt idx="75">
                  <c:v>1900</c:v>
                </c:pt>
                <c:pt idx="76">
                  <c:v>1920</c:v>
                </c:pt>
                <c:pt idx="77">
                  <c:v>1940</c:v>
                </c:pt>
                <c:pt idx="78">
                  <c:v>1960</c:v>
                </c:pt>
                <c:pt idx="79">
                  <c:v>1980</c:v>
                </c:pt>
                <c:pt idx="80">
                  <c:v>2000</c:v>
                </c:pt>
                <c:pt idx="81">
                  <c:v>2020</c:v>
                </c:pt>
                <c:pt idx="82">
                  <c:v>2040</c:v>
                </c:pt>
                <c:pt idx="83">
                  <c:v>2060</c:v>
                </c:pt>
                <c:pt idx="84">
                  <c:v>2080</c:v>
                </c:pt>
                <c:pt idx="85">
                  <c:v>2100</c:v>
                </c:pt>
                <c:pt idx="86">
                  <c:v>2120</c:v>
                </c:pt>
                <c:pt idx="87">
                  <c:v>2140</c:v>
                </c:pt>
                <c:pt idx="88">
                  <c:v>2160</c:v>
                </c:pt>
                <c:pt idx="89">
                  <c:v>2180</c:v>
                </c:pt>
                <c:pt idx="90">
                  <c:v>2200</c:v>
                </c:pt>
                <c:pt idx="91">
                  <c:v>2220</c:v>
                </c:pt>
                <c:pt idx="92">
                  <c:v>2240</c:v>
                </c:pt>
                <c:pt idx="93">
                  <c:v>2260</c:v>
                </c:pt>
                <c:pt idx="94">
                  <c:v>2280</c:v>
                </c:pt>
                <c:pt idx="95">
                  <c:v>2300</c:v>
                </c:pt>
                <c:pt idx="96">
                  <c:v>2320</c:v>
                </c:pt>
                <c:pt idx="97">
                  <c:v>2340</c:v>
                </c:pt>
                <c:pt idx="98">
                  <c:v>2360</c:v>
                </c:pt>
                <c:pt idx="99">
                  <c:v>2380</c:v>
                </c:pt>
                <c:pt idx="100">
                  <c:v>2400</c:v>
                </c:pt>
                <c:pt idx="101">
                  <c:v>2420</c:v>
                </c:pt>
                <c:pt idx="102">
                  <c:v>2440</c:v>
                </c:pt>
                <c:pt idx="103">
                  <c:v>2460</c:v>
                </c:pt>
                <c:pt idx="104">
                  <c:v>2480</c:v>
                </c:pt>
                <c:pt idx="105">
                  <c:v>2500</c:v>
                </c:pt>
                <c:pt idx="106">
                  <c:v>2520</c:v>
                </c:pt>
                <c:pt idx="107">
                  <c:v>2540</c:v>
                </c:pt>
                <c:pt idx="108">
                  <c:v>2560</c:v>
                </c:pt>
                <c:pt idx="109">
                  <c:v>2580</c:v>
                </c:pt>
                <c:pt idx="110">
                  <c:v>2600</c:v>
                </c:pt>
                <c:pt idx="111">
                  <c:v>2620</c:v>
                </c:pt>
                <c:pt idx="112">
                  <c:v>2640</c:v>
                </c:pt>
                <c:pt idx="113">
                  <c:v>2660</c:v>
                </c:pt>
                <c:pt idx="114">
                  <c:v>2680</c:v>
                </c:pt>
                <c:pt idx="115">
                  <c:v>2700</c:v>
                </c:pt>
                <c:pt idx="116">
                  <c:v>2720</c:v>
                </c:pt>
                <c:pt idx="117">
                  <c:v>2740</c:v>
                </c:pt>
                <c:pt idx="118">
                  <c:v>2760</c:v>
                </c:pt>
                <c:pt idx="119">
                  <c:v>2780</c:v>
                </c:pt>
                <c:pt idx="120">
                  <c:v>2800</c:v>
                </c:pt>
                <c:pt idx="121">
                  <c:v>2820</c:v>
                </c:pt>
                <c:pt idx="122">
                  <c:v>2840</c:v>
                </c:pt>
                <c:pt idx="123">
                  <c:v>2860</c:v>
                </c:pt>
                <c:pt idx="124">
                  <c:v>2880</c:v>
                </c:pt>
                <c:pt idx="125">
                  <c:v>2900</c:v>
                </c:pt>
                <c:pt idx="126">
                  <c:v>2920</c:v>
                </c:pt>
                <c:pt idx="127">
                  <c:v>2940</c:v>
                </c:pt>
                <c:pt idx="128">
                  <c:v>2960</c:v>
                </c:pt>
                <c:pt idx="129">
                  <c:v>2980</c:v>
                </c:pt>
                <c:pt idx="130">
                  <c:v>3000</c:v>
                </c:pt>
                <c:pt idx="131">
                  <c:v>3020</c:v>
                </c:pt>
                <c:pt idx="132">
                  <c:v>3040</c:v>
                </c:pt>
                <c:pt idx="133">
                  <c:v>3060</c:v>
                </c:pt>
                <c:pt idx="134">
                  <c:v>3080</c:v>
                </c:pt>
                <c:pt idx="135">
                  <c:v>3100</c:v>
                </c:pt>
                <c:pt idx="136">
                  <c:v>3120</c:v>
                </c:pt>
                <c:pt idx="137">
                  <c:v>3140</c:v>
                </c:pt>
                <c:pt idx="138">
                  <c:v>3160</c:v>
                </c:pt>
                <c:pt idx="139">
                  <c:v>3180</c:v>
                </c:pt>
                <c:pt idx="140">
                  <c:v>3200</c:v>
                </c:pt>
                <c:pt idx="141">
                  <c:v>3220</c:v>
                </c:pt>
                <c:pt idx="142">
                  <c:v>3240</c:v>
                </c:pt>
                <c:pt idx="143">
                  <c:v>3260</c:v>
                </c:pt>
                <c:pt idx="144">
                  <c:v>3280</c:v>
                </c:pt>
                <c:pt idx="145">
                  <c:v>3300</c:v>
                </c:pt>
                <c:pt idx="146">
                  <c:v>3320</c:v>
                </c:pt>
                <c:pt idx="147">
                  <c:v>3340</c:v>
                </c:pt>
                <c:pt idx="148">
                  <c:v>3360</c:v>
                </c:pt>
                <c:pt idx="149">
                  <c:v>3380</c:v>
                </c:pt>
                <c:pt idx="150">
                  <c:v>3400</c:v>
                </c:pt>
                <c:pt idx="151">
                  <c:v>3420</c:v>
                </c:pt>
                <c:pt idx="152">
                  <c:v>3440</c:v>
                </c:pt>
                <c:pt idx="153">
                  <c:v>3460</c:v>
                </c:pt>
                <c:pt idx="154">
                  <c:v>3480</c:v>
                </c:pt>
                <c:pt idx="155">
                  <c:v>3500</c:v>
                </c:pt>
                <c:pt idx="156">
                  <c:v>3520</c:v>
                </c:pt>
                <c:pt idx="157">
                  <c:v>3540</c:v>
                </c:pt>
                <c:pt idx="158">
                  <c:v>3560</c:v>
                </c:pt>
                <c:pt idx="159">
                  <c:v>3580</c:v>
                </c:pt>
                <c:pt idx="160">
                  <c:v>3600</c:v>
                </c:pt>
                <c:pt idx="161">
                  <c:v>3620</c:v>
                </c:pt>
                <c:pt idx="162">
                  <c:v>3640</c:v>
                </c:pt>
                <c:pt idx="163">
                  <c:v>3660</c:v>
                </c:pt>
                <c:pt idx="164">
                  <c:v>3680</c:v>
                </c:pt>
                <c:pt idx="165">
                  <c:v>3700</c:v>
                </c:pt>
                <c:pt idx="166">
                  <c:v>3720</c:v>
                </c:pt>
                <c:pt idx="167">
                  <c:v>3740</c:v>
                </c:pt>
                <c:pt idx="168">
                  <c:v>3760</c:v>
                </c:pt>
                <c:pt idx="169">
                  <c:v>3780</c:v>
                </c:pt>
                <c:pt idx="170">
                  <c:v>3800</c:v>
                </c:pt>
                <c:pt idx="171">
                  <c:v>3820</c:v>
                </c:pt>
                <c:pt idx="172">
                  <c:v>3840</c:v>
                </c:pt>
                <c:pt idx="173">
                  <c:v>3860</c:v>
                </c:pt>
                <c:pt idx="174">
                  <c:v>3880</c:v>
                </c:pt>
                <c:pt idx="175">
                  <c:v>3900</c:v>
                </c:pt>
                <c:pt idx="176">
                  <c:v>3920</c:v>
                </c:pt>
                <c:pt idx="177">
                  <c:v>3940</c:v>
                </c:pt>
                <c:pt idx="178">
                  <c:v>3960</c:v>
                </c:pt>
                <c:pt idx="179">
                  <c:v>3980</c:v>
                </c:pt>
                <c:pt idx="180">
                  <c:v>4000</c:v>
                </c:pt>
                <c:pt idx="181">
                  <c:v>4020</c:v>
                </c:pt>
                <c:pt idx="182">
                  <c:v>4040</c:v>
                </c:pt>
                <c:pt idx="183">
                  <c:v>4060</c:v>
                </c:pt>
                <c:pt idx="184">
                  <c:v>4080</c:v>
                </c:pt>
                <c:pt idx="185">
                  <c:v>4100</c:v>
                </c:pt>
                <c:pt idx="186">
                  <c:v>4120</c:v>
                </c:pt>
                <c:pt idx="187">
                  <c:v>4140</c:v>
                </c:pt>
                <c:pt idx="188">
                  <c:v>4160</c:v>
                </c:pt>
                <c:pt idx="189">
                  <c:v>4180</c:v>
                </c:pt>
                <c:pt idx="190">
                  <c:v>4200</c:v>
                </c:pt>
                <c:pt idx="191">
                  <c:v>4220</c:v>
                </c:pt>
                <c:pt idx="192">
                  <c:v>4240</c:v>
                </c:pt>
                <c:pt idx="193">
                  <c:v>4260</c:v>
                </c:pt>
                <c:pt idx="194">
                  <c:v>4280</c:v>
                </c:pt>
                <c:pt idx="195">
                  <c:v>4300</c:v>
                </c:pt>
                <c:pt idx="196">
                  <c:v>4320</c:v>
                </c:pt>
                <c:pt idx="197">
                  <c:v>4340</c:v>
                </c:pt>
                <c:pt idx="198">
                  <c:v>4360</c:v>
                </c:pt>
                <c:pt idx="199">
                  <c:v>4380</c:v>
                </c:pt>
                <c:pt idx="200">
                  <c:v>4400</c:v>
                </c:pt>
                <c:pt idx="201">
                  <c:v>4420</c:v>
                </c:pt>
                <c:pt idx="202">
                  <c:v>4440</c:v>
                </c:pt>
                <c:pt idx="203">
                  <c:v>4460</c:v>
                </c:pt>
                <c:pt idx="204">
                  <c:v>4480</c:v>
                </c:pt>
                <c:pt idx="205">
                  <c:v>4500</c:v>
                </c:pt>
                <c:pt idx="206">
                  <c:v>4520</c:v>
                </c:pt>
                <c:pt idx="207">
                  <c:v>4540</c:v>
                </c:pt>
                <c:pt idx="208">
                  <c:v>4560</c:v>
                </c:pt>
                <c:pt idx="209">
                  <c:v>4580</c:v>
                </c:pt>
                <c:pt idx="210">
                  <c:v>4600</c:v>
                </c:pt>
                <c:pt idx="211">
                  <c:v>4620</c:v>
                </c:pt>
                <c:pt idx="212">
                  <c:v>4640</c:v>
                </c:pt>
                <c:pt idx="213">
                  <c:v>4660</c:v>
                </c:pt>
                <c:pt idx="214">
                  <c:v>4680</c:v>
                </c:pt>
                <c:pt idx="215">
                  <c:v>4700</c:v>
                </c:pt>
                <c:pt idx="216">
                  <c:v>4720</c:v>
                </c:pt>
                <c:pt idx="217">
                  <c:v>4740</c:v>
                </c:pt>
                <c:pt idx="218">
                  <c:v>4760</c:v>
                </c:pt>
                <c:pt idx="219">
                  <c:v>4780</c:v>
                </c:pt>
                <c:pt idx="220">
                  <c:v>4800</c:v>
                </c:pt>
                <c:pt idx="221">
                  <c:v>4820</c:v>
                </c:pt>
                <c:pt idx="222">
                  <c:v>4840</c:v>
                </c:pt>
                <c:pt idx="223">
                  <c:v>4860</c:v>
                </c:pt>
                <c:pt idx="224">
                  <c:v>4880</c:v>
                </c:pt>
                <c:pt idx="225">
                  <c:v>4900</c:v>
                </c:pt>
                <c:pt idx="226">
                  <c:v>4920</c:v>
                </c:pt>
                <c:pt idx="227">
                  <c:v>4940</c:v>
                </c:pt>
                <c:pt idx="228">
                  <c:v>4960</c:v>
                </c:pt>
                <c:pt idx="229">
                  <c:v>4980</c:v>
                </c:pt>
                <c:pt idx="230">
                  <c:v>5000</c:v>
                </c:pt>
              </c:numCache>
            </c:numRef>
          </c:xVal>
          <c:yVal>
            <c:numRef>
              <c:f>'Data for lower T'!$D$4:$D$234</c:f>
              <c:numCache>
                <c:formatCode>0</c:formatCode>
                <c:ptCount val="231"/>
                <c:pt idx="0">
                  <c:v>1.0141258785569627</c:v>
                </c:pt>
                <c:pt idx="1">
                  <c:v>2.0586591810809169</c:v>
                </c:pt>
                <c:pt idx="2">
                  <c:v>3.8763344175126719</c:v>
                </c:pt>
                <c:pt idx="3">
                  <c:v>6.8401597966398651</c:v>
                </c:pt>
                <c:pt idx="4">
                  <c:v>11.408339762977347</c:v>
                </c:pt>
                <c:pt idx="5">
                  <c:v>18.112816756782937</c:v>
                </c:pt>
                <c:pt idx="6">
                  <c:v>27.540041596815186</c:v>
                </c:pt>
                <c:pt idx="7">
                  <c:v>40.305962511071804</c:v>
                </c:pt>
                <c:pt idx="8">
                  <c:v>57.027778198428003</c:v>
                </c:pt>
                <c:pt idx="9">
                  <c:v>78.295101929620316</c:v>
                </c:pt>
                <c:pt idx="10">
                  <c:v>104.64292036378458</c:v>
                </c:pt>
                <c:pt idx="11">
                  <c:v>136.52823001592239</c:v>
                </c:pt>
                <c:pt idx="12">
                  <c:v>174.31162435027642</c:v>
                </c:pt>
                <c:pt idx="13">
                  <c:v>218.24449086013232</c:v>
                </c:pt>
                <c:pt idx="14">
                  <c:v>268.46193353383256</c:v>
                </c:pt>
                <c:pt idx="15">
                  <c:v>324.98110291670446</c:v>
                </c:pt>
                <c:pt idx="16">
                  <c:v>387.70430800448287</c:v>
                </c:pt>
                <c:pt idx="17">
                  <c:v>456.42609680031694</c:v>
                </c:pt>
                <c:pt idx="18">
                  <c:v>530.84340923423883</c:v>
                </c:pt>
                <c:pt idx="19">
                  <c:v>610.56790546744071</c:v>
                </c:pt>
                <c:pt idx="20">
                  <c:v>695.13963151641565</c:v>
                </c:pt>
                <c:pt idx="21">
                  <c:v>784.04128155928993</c:v>
                </c:pt>
                <c:pt idx="22">
                  <c:v>876.71243447187646</c:v>
                </c:pt>
                <c:pt idx="23">
                  <c:v>972.56326720617005</c:v>
                </c:pt>
                <c:pt idx="24">
                  <c:v>1070.9873694981388</c:v>
                </c:pt>
                <c:pt idx="25">
                  <c:v>1171.3733963762757</c:v>
                </c:pt>
                <c:pt idx="26">
                  <c:v>1273.1153931132571</c:v>
                </c:pt>
                <c:pt idx="27">
                  <c:v>1375.6217098361565</c:v>
                </c:pt>
                <c:pt idx="28">
                  <c:v>1478.3224897550392</c:v>
                </c:pt>
                <c:pt idx="29">
                  <c:v>1580.6757667021227</c:v>
                </c:pt>
                <c:pt idx="30">
                  <c:v>1682.1722458538698</c:v>
                </c:pt>
                <c:pt idx="31">
                  <c:v>1782.3388679291547</c:v>
                </c:pt>
                <c:pt idx="32">
                  <c:v>1880.7412737203149</c:v>
                </c:pt>
                <c:pt idx="33">
                  <c:v>1976.9852943791618</c:v>
                </c:pt>
                <c:pt idx="34">
                  <c:v>2070.7175951672248</c:v>
                </c:pt>
                <c:pt idx="35">
                  <c:v>2161.6255979154143</c:v>
                </c:pt>
                <c:pt idx="36">
                  <c:v>2249.4368015345635</c:v>
                </c:pt>
                <c:pt idx="37">
                  <c:v>2333.9176116688218</c:v>
                </c:pt>
                <c:pt idx="38">
                  <c:v>2414.8717808770684</c:v>
                </c:pt>
                <c:pt idx="39">
                  <c:v>2492.1385502646613</c:v>
                </c:pt>
                <c:pt idx="40">
                  <c:v>2565.5905728083153</c:v>
                </c:pt>
                <c:pt idx="41">
                  <c:v>2635.1316881199546</c:v>
                </c:pt>
                <c:pt idx="42">
                  <c:v>2700.6946083663161</c:v>
                </c:pt>
                <c:pt idx="43">
                  <c:v>2762.2385656914498</c:v>
                </c:pt>
                <c:pt idx="44">
                  <c:v>2819.7469628960266</c:v>
                </c:pt>
                <c:pt idx="45">
                  <c:v>2873.2250613710003</c:v>
                </c:pt>
                <c:pt idx="46">
                  <c:v>2922.6977333806512</c:v>
                </c:pt>
                <c:pt idx="47">
                  <c:v>2968.2072997261002</c:v>
                </c:pt>
                <c:pt idx="48">
                  <c:v>3009.8114685585142</c:v>
                </c:pt>
                <c:pt idx="49">
                  <c:v>3047.5813865997375</c:v>
                </c:pt>
                <c:pt idx="50">
                  <c:v>3081.5998102060403</c:v>
                </c:pt>
                <c:pt idx="51">
                  <c:v>3111.9594005137346</c:v>
                </c:pt>
                <c:pt idx="52">
                  <c:v>3138.7611442668513</c:v>
                </c:pt>
                <c:pt idx="53">
                  <c:v>3162.1128997825517</c:v>
                </c:pt>
                <c:pt idx="54">
                  <c:v>3182.1280657971993</c:v>
                </c:pt>
                <c:pt idx="55">
                  <c:v>3198.9243695972586</c:v>
                </c:pt>
                <c:pt idx="56">
                  <c:v>3212.6227698211555</c:v>
                </c:pt>
                <c:pt idx="57">
                  <c:v>3223.3464685723056</c:v>
                </c:pt>
                <c:pt idx="58">
                  <c:v>3231.2200269664968</c:v>
                </c:pt>
                <c:pt idx="59">
                  <c:v>3236.3685779104012</c:v>
                </c:pt>
                <c:pt idx="60">
                  <c:v>3238.9171297376797</c:v>
                </c:pt>
                <c:pt idx="61">
                  <c:v>3238.98995428629</c:v>
                </c:pt>
                <c:pt idx="62">
                  <c:v>3236.7100530593348</c:v>
                </c:pt>
                <c:pt idx="63">
                  <c:v>3232.1986952498728</c:v>
                </c:pt>
                <c:pt idx="64">
                  <c:v>3225.575021610201</c:v>
                </c:pt>
                <c:pt idx="65">
                  <c:v>3216.9557083910036</c:v>
                </c:pt>
                <c:pt idx="66">
                  <c:v>3206.454685853766</c:v>
                </c:pt>
                <c:pt idx="67">
                  <c:v>3194.1829061593294</c:v>
                </c:pt>
                <c:pt idx="68">
                  <c:v>3180.2481557475635</c:v>
                </c:pt>
                <c:pt idx="69">
                  <c:v>3164.7549076413798</c:v>
                </c:pt>
                <c:pt idx="70">
                  <c:v>3147.8042094256848</c:v>
                </c:pt>
                <c:pt idx="71">
                  <c:v>3129.4936029652331</c:v>
                </c:pt>
                <c:pt idx="72">
                  <c:v>3109.9170722299041</c:v>
                </c:pt>
                <c:pt idx="73">
                  <c:v>3089.165015890148</c:v>
                </c:pt>
                <c:pt idx="74">
                  <c:v>3067.3242416262792</c:v>
                </c:pt>
                <c:pt idx="75">
                  <c:v>3044.4779793625912</c:v>
                </c:pt>
                <c:pt idx="76">
                  <c:v>3020.7059108892749</c:v>
                </c:pt>
                <c:pt idx="77">
                  <c:v>2996.0842135718581</c:v>
                </c:pt>
                <c:pt idx="78">
                  <c:v>2970.68561606921</c:v>
                </c:pt>
                <c:pt idx="79">
                  <c:v>2944.5794641869093</c:v>
                </c:pt>
                <c:pt idx="80">
                  <c:v>2917.8317951834479</c:v>
                </c:pt>
                <c:pt idx="81">
                  <c:v>2890.5054190231858</c:v>
                </c:pt>
                <c:pt idx="82">
                  <c:v>2862.6600052317231</c:v>
                </c:pt>
                <c:pt idx="83">
                  <c:v>2834.3521741584041</c:v>
                </c:pt>
                <c:pt idx="84">
                  <c:v>2805.6355915865884</c:v>
                </c:pt>
                <c:pt idx="85">
                  <c:v>2776.561065756463</c:v>
                </c:pt>
                <c:pt idx="86">
                  <c:v>2747.1766459781934</c:v>
                </c:pt>
                <c:pt idx="87">
                  <c:v>2717.5277221155743</c:v>
                </c:pt>
                <c:pt idx="88">
                  <c:v>2687.6571243132034</c:v>
                </c:pt>
                <c:pt idx="89">
                  <c:v>2657.6052224239211</c:v>
                </c:pt>
                <c:pt idx="90">
                  <c:v>2627.4100246686871</c:v>
                </c:pt>
                <c:pt idx="91">
                  <c:v>2597.1072751288862</c:v>
                </c:pt>
                <c:pt idx="92">
                  <c:v>2566.7305497318152</c:v>
                </c:pt>
                <c:pt idx="93">
                  <c:v>2536.3113504443418</c:v>
                </c:pt>
                <c:pt idx="94">
                  <c:v>2505.8791974382752</c:v>
                </c:pt>
                <c:pt idx="95">
                  <c:v>2475.4617190339386</c:v>
                </c:pt>
                <c:pt idx="96">
                  <c:v>2445.0847392666683</c:v>
                </c:pt>
                <c:pt idx="97">
                  <c:v>2414.7723629547349</c:v>
                </c:pt>
                <c:pt idx="98">
                  <c:v>2384.5470581769018</c:v>
                </c:pt>
                <c:pt idx="99">
                  <c:v>2354.4297360939222</c:v>
                </c:pt>
                <c:pt idx="100">
                  <c:v>2324.4398280711966</c:v>
                </c:pt>
                <c:pt idx="101">
                  <c:v>2294.5953600796424</c:v>
                </c:pt>
                <c:pt idx="102">
                  <c:v>2264.9130243690879</c:v>
                </c:pt>
                <c:pt idx="103">
                  <c:v>2235.4082484234427</c:v>
                </c:pt>
                <c:pt idx="104">
                  <c:v>2206.0952612195429</c:v>
                </c:pt>
                <c:pt idx="105">
                  <c:v>2176.987156822514</c:v>
                </c:pt>
                <c:pt idx="106">
                  <c:v>2148.0959553596172</c:v>
                </c:pt>
                <c:pt idx="107">
                  <c:v>2119.4326614221741</c:v>
                </c:pt>
                <c:pt idx="108">
                  <c:v>2091.0073199515632</c:v>
                </c:pt>
                <c:pt idx="109">
                  <c:v>2062.8290696703389</c:v>
                </c:pt>
                <c:pt idx="110">
                  <c:v>2034.9061941236685</c:v>
                </c:pt>
                <c:pt idx="111">
                  <c:v>2007.2461703994568</c:v>
                </c:pt>
                <c:pt idx="112">
                  <c:v>1979.8557155978915</c:v>
                </c:pt>
                <c:pt idx="113">
                  <c:v>1952.7408311228101</c:v>
                </c:pt>
                <c:pt idx="114">
                  <c:v>1925.9068448683668</c:v>
                </c:pt>
                <c:pt idx="115">
                  <c:v>1899.3584513749861</c:v>
                </c:pt>
                <c:pt idx="116">
                  <c:v>1873.099750028636</c:v>
                </c:pt>
                <c:pt idx="117">
                  <c:v>1847.1342813771705</c:v>
                </c:pt>
                <c:pt idx="118">
                  <c:v>1821.4650616367826</c:v>
                </c:pt>
                <c:pt idx="119">
                  <c:v>1796.0946154606595</c:v>
                </c:pt>
                <c:pt idx="120">
                  <c:v>1771.0250070407774</c:v>
                </c:pt>
                <c:pt idx="121">
                  <c:v>1746.2578696123244</c:v>
                </c:pt>
                <c:pt idx="122">
                  <c:v>1721.7944334287301</c:v>
                </c:pt>
                <c:pt idx="123">
                  <c:v>1697.6355522735671</c:v>
                </c:pt>
                <c:pt idx="124">
                  <c:v>1673.7817285738147</c:v>
                </c:pt>
                <c:pt idx="125">
                  <c:v>1650.2331371770777</c:v>
                </c:pt>
                <c:pt idx="126">
                  <c:v>1626.9896478534572</c:v>
                </c:pt>
                <c:pt idx="127">
                  <c:v>1604.0508465807736</c:v>
                </c:pt>
                <c:pt idx="128">
                  <c:v>1581.4160556698353</c:v>
                </c:pt>
                <c:pt idx="129">
                  <c:v>1559.0843527844968</c:v>
                </c:pt>
                <c:pt idx="130">
                  <c:v>1537.0545889091709</c:v>
                </c:pt>
                <c:pt idx="131">
                  <c:v>1515.325405314527</c:v>
                </c:pt>
                <c:pt idx="132">
                  <c:v>1493.8952495701162</c:v>
                </c:pt>
                <c:pt idx="133">
                  <c:v>1472.7623906507115</c:v>
                </c:pt>
                <c:pt idx="134">
                  <c:v>1451.9249331812512</c:v>
                </c:pt>
                <c:pt idx="135">
                  <c:v>1431.3808308634252</c:v>
                </c:pt>
                <c:pt idx="136">
                  <c:v>1411.1278991250749</c:v>
                </c:pt>
                <c:pt idx="137">
                  <c:v>1391.1638270318372</c:v>
                </c:pt>
                <c:pt idx="138">
                  <c:v>1371.4861884987179</c:v>
                </c:pt>
                <c:pt idx="139">
                  <c:v>1352.0924528375976</c:v>
                </c:pt>
                <c:pt idx="140">
                  <c:v>1332.9799946750634</c:v>
                </c:pt>
                <c:pt idx="141">
                  <c:v>1314.1461032733646</c:v>
                </c:pt>
                <c:pt idx="142">
                  <c:v>1295.5879912858113</c:v>
                </c:pt>
                <c:pt idx="143">
                  <c:v>1277.3028029764123</c:v>
                </c:pt>
                <c:pt idx="144">
                  <c:v>1259.2876219322068</c:v>
                </c:pt>
                <c:pt idx="145">
                  <c:v>1241.5394782953424</c:v>
                </c:pt>
                <c:pt idx="146">
                  <c:v>1224.0553555406625</c:v>
                </c:pt>
                <c:pt idx="147">
                  <c:v>1206.8321968233263</c:v>
                </c:pt>
                <c:pt idx="148">
                  <c:v>1189.8669109197654</c:v>
                </c:pt>
                <c:pt idx="149">
                  <c:v>1173.1563777841593</c:v>
                </c:pt>
                <c:pt idx="150">
                  <c:v>1156.6974537414787</c:v>
                </c:pt>
                <c:pt idx="151">
                  <c:v>1140.4869763371287</c:v>
                </c:pt>
                <c:pt idx="152">
                  <c:v>1124.5217688621906</c:v>
                </c:pt>
                <c:pt idx="153">
                  <c:v>1108.7986445723106</c:v>
                </c:pt>
                <c:pt idx="154">
                  <c:v>1093.3144106173668</c:v>
                </c:pt>
                <c:pt idx="155">
                  <c:v>1078.0658716981657</c:v>
                </c:pt>
                <c:pt idx="156">
                  <c:v>1063.0498334655958</c:v>
                </c:pt>
                <c:pt idx="157">
                  <c:v>1048.2631056768419</c:v>
                </c:pt>
                <c:pt idx="158">
                  <c:v>1033.702505122541</c:v>
                </c:pt>
                <c:pt idx="159">
                  <c:v>1019.3648583380038</c:v>
                </c:pt>
                <c:pt idx="160">
                  <c:v>1005.2470041109725</c:v>
                </c:pt>
                <c:pt idx="161">
                  <c:v>991.34579579768217</c:v>
                </c:pt>
                <c:pt idx="162">
                  <c:v>977.65810345843249</c:v>
                </c:pt>
                <c:pt idx="163">
                  <c:v>964.18081582322088</c:v>
                </c:pt>
                <c:pt idx="164">
                  <c:v>950.91084209747612</c:v>
                </c:pt>
                <c:pt idx="165">
                  <c:v>937.84511361735554</c:v>
                </c:pt>
                <c:pt idx="166">
                  <c:v>924.98058536359417</c:v>
                </c:pt>
                <c:pt idx="167">
                  <c:v>912.31423734238433</c:v>
                </c:pt>
                <c:pt idx="168">
                  <c:v>899.84307584132375</c:v>
                </c:pt>
                <c:pt idx="169">
                  <c:v>887.56413456801749</c:v>
                </c:pt>
                <c:pt idx="170">
                  <c:v>875.47447567853089</c:v>
                </c:pt>
                <c:pt idx="171">
                  <c:v>863.57119070246517</c:v>
                </c:pt>
                <c:pt idx="172">
                  <c:v>851.85140137108306</c:v>
                </c:pt>
                <c:pt idx="173">
                  <c:v>840.31226035454722</c:v>
                </c:pt>
                <c:pt idx="174">
                  <c:v>828.95095191400492</c:v>
                </c:pt>
                <c:pt idx="175">
                  <c:v>817.7646924739106</c:v>
                </c:pt>
                <c:pt idx="176">
                  <c:v>806.75073111973325</c:v>
                </c:pt>
                <c:pt idx="177">
                  <c:v>795.90635002584008</c:v>
                </c:pt>
                <c:pt idx="178">
                  <c:v>785.228864818131</c:v>
                </c:pt>
                <c:pt idx="179">
                  <c:v>774.7156248757201</c:v>
                </c:pt>
                <c:pt idx="180">
                  <c:v>764.36401357572515</c:v>
                </c:pt>
                <c:pt idx="181">
                  <c:v>754.17144848498356</c:v>
                </c:pt>
                <c:pt idx="182">
                  <c:v>744.13538150231795</c:v>
                </c:pt>
                <c:pt idx="183">
                  <c:v>734.25329895474567</c:v>
                </c:pt>
                <c:pt idx="184">
                  <c:v>724.52272165085333</c:v>
                </c:pt>
                <c:pt idx="185">
                  <c:v>714.94120489434727</c:v>
                </c:pt>
                <c:pt idx="186">
                  <c:v>705.50633846065125</c:v>
                </c:pt>
                <c:pt idx="187">
                  <c:v>696.21574653921675</c:v>
                </c:pt>
                <c:pt idx="188">
                  <c:v>687.06708764409063</c:v>
                </c:pt>
                <c:pt idx="189">
                  <c:v>678.05805449511558</c:v>
                </c:pt>
                <c:pt idx="190">
                  <c:v>669.18637387200931</c:v>
                </c:pt>
                <c:pt idx="191">
                  <c:v>660.44980644342888</c:v>
                </c:pt>
                <c:pt idx="192">
                  <c:v>651.84614657300881</c:v>
                </c:pt>
                <c:pt idx="193">
                  <c:v>643.37322210423781</c:v>
                </c:pt>
                <c:pt idx="194">
                  <c:v>635.02889412593129</c:v>
                </c:pt>
                <c:pt idx="195">
                  <c:v>626.81105671994794</c:v>
                </c:pt>
                <c:pt idx="196">
                  <c:v>618.71763669270445</c:v>
                </c:pt>
                <c:pt idx="197">
                  <c:v>610.74659329193446</c:v>
                </c:pt>
                <c:pt idx="198">
                  <c:v>602.89591791007058</c:v>
                </c:pt>
                <c:pt idx="199">
                  <c:v>595.16363377552477</c:v>
                </c:pt>
                <c:pt idx="200">
                  <c:v>587.54779563307022</c:v>
                </c:pt>
                <c:pt idx="201">
                  <c:v>580.046489414456</c:v>
                </c:pt>
                <c:pt idx="202">
                  <c:v>572.657831900308</c:v>
                </c:pt>
                <c:pt idx="203">
                  <c:v>565.37997037431103</c:v>
                </c:pt>
                <c:pt idx="204">
                  <c:v>558.21108227059221</c:v>
                </c:pt>
                <c:pt idx="205">
                  <c:v>551.14937481518098</c:v>
                </c:pt>
                <c:pt idx="206">
                  <c:v>544.19308466235168</c:v>
                </c:pt>
                <c:pt idx="207">
                  <c:v>537.3404775266057</c:v>
                </c:pt>
                <c:pt idx="208">
                  <c:v>530.5898478110081</c:v>
                </c:pt>
                <c:pt idx="209">
                  <c:v>523.93951823253371</c:v>
                </c:pt>
                <c:pt idx="210">
                  <c:v>517.38783944503632</c:v>
                </c:pt>
                <c:pt idx="211">
                  <c:v>510.93318966042648</c:v>
                </c:pt>
                <c:pt idx="212">
                  <c:v>504.57397426857824</c:v>
                </c:pt>
                <c:pt idx="213">
                  <c:v>498.30862545647568</c:v>
                </c:pt>
                <c:pt idx="214">
                  <c:v>492.1356018270518</c:v>
                </c:pt>
                <c:pt idx="215">
                  <c:v>486.05338801815162</c:v>
                </c:pt>
                <c:pt idx="216">
                  <c:v>480.06049432202184</c:v>
                </c:pt>
                <c:pt idx="217">
                  <c:v>474.15545630568795</c:v>
                </c:pt>
                <c:pt idx="218">
                  <c:v>468.33683443256928</c:v>
                </c:pt>
                <c:pt idx="219">
                  <c:v>462.60321368563444</c:v>
                </c:pt>
                <c:pt idx="220">
                  <c:v>456.95320319240159</c:v>
                </c:pt>
                <c:pt idx="221">
                  <c:v>451.38543585204098</c:v>
                </c:pt>
                <c:pt idx="222">
                  <c:v>445.89856796482741</c:v>
                </c:pt>
                <c:pt idx="223">
                  <c:v>440.49127886417511</c:v>
                </c:pt>
                <c:pt idx="224">
                  <c:v>435.16227055144884</c:v>
                </c:pt>
                <c:pt idx="225">
                  <c:v>429.91026733375253</c:v>
                </c:pt>
                <c:pt idx="226">
                  <c:v>424.7340154648565</c:v>
                </c:pt>
                <c:pt idx="227">
                  <c:v>419.63228278942847</c:v>
                </c:pt>
                <c:pt idx="228">
                  <c:v>414.60385839069943</c:v>
                </c:pt>
                <c:pt idx="229">
                  <c:v>409.64755224169875</c:v>
                </c:pt>
                <c:pt idx="230">
                  <c:v>404.76219486017044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8A-4749-A92C-D3AE8845DD44}"/>
            </c:ext>
          </c:extLst>
        </c:ser>
        <c:ser>
          <c:idx val="2"/>
          <c:order val="2"/>
          <c:tx>
            <c:v>Yellow Hot (1500 K)</c:v>
          </c:tx>
          <c:marker>
            <c:symbol val="none"/>
          </c:marker>
          <c:xVal>
            <c:numRef>
              <c:f>'Data for lower T'!$A$4:$A$234</c:f>
              <c:numCache>
                <c:formatCode>General</c:formatCode>
                <c:ptCount val="231"/>
                <c:pt idx="0">
                  <c:v>400</c:v>
                </c:pt>
                <c:pt idx="1">
                  <c:v>420</c:v>
                </c:pt>
                <c:pt idx="2">
                  <c:v>440</c:v>
                </c:pt>
                <c:pt idx="3">
                  <c:v>460</c:v>
                </c:pt>
                <c:pt idx="4">
                  <c:v>480</c:v>
                </c:pt>
                <c:pt idx="5">
                  <c:v>500</c:v>
                </c:pt>
                <c:pt idx="6">
                  <c:v>520</c:v>
                </c:pt>
                <c:pt idx="7">
                  <c:v>540</c:v>
                </c:pt>
                <c:pt idx="8">
                  <c:v>560</c:v>
                </c:pt>
                <c:pt idx="9">
                  <c:v>580</c:v>
                </c:pt>
                <c:pt idx="10">
                  <c:v>600</c:v>
                </c:pt>
                <c:pt idx="11">
                  <c:v>620</c:v>
                </c:pt>
                <c:pt idx="12">
                  <c:v>640</c:v>
                </c:pt>
                <c:pt idx="13">
                  <c:v>660</c:v>
                </c:pt>
                <c:pt idx="14">
                  <c:v>680</c:v>
                </c:pt>
                <c:pt idx="15">
                  <c:v>700</c:v>
                </c:pt>
                <c:pt idx="16">
                  <c:v>720</c:v>
                </c:pt>
                <c:pt idx="17">
                  <c:v>740</c:v>
                </c:pt>
                <c:pt idx="18">
                  <c:v>760</c:v>
                </c:pt>
                <c:pt idx="19">
                  <c:v>780</c:v>
                </c:pt>
                <c:pt idx="20">
                  <c:v>800</c:v>
                </c:pt>
                <c:pt idx="21">
                  <c:v>820</c:v>
                </c:pt>
                <c:pt idx="22">
                  <c:v>840</c:v>
                </c:pt>
                <c:pt idx="23">
                  <c:v>860</c:v>
                </c:pt>
                <c:pt idx="24">
                  <c:v>880</c:v>
                </c:pt>
                <c:pt idx="25">
                  <c:v>900</c:v>
                </c:pt>
                <c:pt idx="26">
                  <c:v>920</c:v>
                </c:pt>
                <c:pt idx="27">
                  <c:v>940</c:v>
                </c:pt>
                <c:pt idx="28">
                  <c:v>960</c:v>
                </c:pt>
                <c:pt idx="29">
                  <c:v>980</c:v>
                </c:pt>
                <c:pt idx="30">
                  <c:v>1000</c:v>
                </c:pt>
                <c:pt idx="31">
                  <c:v>1020</c:v>
                </c:pt>
                <c:pt idx="32">
                  <c:v>1040</c:v>
                </c:pt>
                <c:pt idx="33">
                  <c:v>1060</c:v>
                </c:pt>
                <c:pt idx="34">
                  <c:v>1080</c:v>
                </c:pt>
                <c:pt idx="35">
                  <c:v>1100</c:v>
                </c:pt>
                <c:pt idx="36">
                  <c:v>1120</c:v>
                </c:pt>
                <c:pt idx="37">
                  <c:v>1140</c:v>
                </c:pt>
                <c:pt idx="38">
                  <c:v>1160</c:v>
                </c:pt>
                <c:pt idx="39">
                  <c:v>1180</c:v>
                </c:pt>
                <c:pt idx="40">
                  <c:v>1200</c:v>
                </c:pt>
                <c:pt idx="41">
                  <c:v>1220</c:v>
                </c:pt>
                <c:pt idx="42">
                  <c:v>1240</c:v>
                </c:pt>
                <c:pt idx="43">
                  <c:v>1260</c:v>
                </c:pt>
                <c:pt idx="44">
                  <c:v>1280</c:v>
                </c:pt>
                <c:pt idx="45">
                  <c:v>1300</c:v>
                </c:pt>
                <c:pt idx="46">
                  <c:v>1320</c:v>
                </c:pt>
                <c:pt idx="47">
                  <c:v>1340</c:v>
                </c:pt>
                <c:pt idx="48">
                  <c:v>1360</c:v>
                </c:pt>
                <c:pt idx="49">
                  <c:v>1380</c:v>
                </c:pt>
                <c:pt idx="50">
                  <c:v>1400</c:v>
                </c:pt>
                <c:pt idx="51">
                  <c:v>1420</c:v>
                </c:pt>
                <c:pt idx="52">
                  <c:v>1440</c:v>
                </c:pt>
                <c:pt idx="53">
                  <c:v>1460</c:v>
                </c:pt>
                <c:pt idx="54">
                  <c:v>1480</c:v>
                </c:pt>
                <c:pt idx="55">
                  <c:v>1500</c:v>
                </c:pt>
                <c:pt idx="56">
                  <c:v>1520</c:v>
                </c:pt>
                <c:pt idx="57">
                  <c:v>1540</c:v>
                </c:pt>
                <c:pt idx="58">
                  <c:v>1560</c:v>
                </c:pt>
                <c:pt idx="59">
                  <c:v>1580</c:v>
                </c:pt>
                <c:pt idx="60">
                  <c:v>1600</c:v>
                </c:pt>
                <c:pt idx="61">
                  <c:v>1620</c:v>
                </c:pt>
                <c:pt idx="62">
                  <c:v>1640</c:v>
                </c:pt>
                <c:pt idx="63">
                  <c:v>1660</c:v>
                </c:pt>
                <c:pt idx="64">
                  <c:v>1680</c:v>
                </c:pt>
                <c:pt idx="65">
                  <c:v>1700</c:v>
                </c:pt>
                <c:pt idx="66">
                  <c:v>1720</c:v>
                </c:pt>
                <c:pt idx="67">
                  <c:v>1740</c:v>
                </c:pt>
                <c:pt idx="68">
                  <c:v>1760</c:v>
                </c:pt>
                <c:pt idx="69">
                  <c:v>1780</c:v>
                </c:pt>
                <c:pt idx="70">
                  <c:v>1800</c:v>
                </c:pt>
                <c:pt idx="71">
                  <c:v>1820</c:v>
                </c:pt>
                <c:pt idx="72">
                  <c:v>1840</c:v>
                </c:pt>
                <c:pt idx="73">
                  <c:v>1860</c:v>
                </c:pt>
                <c:pt idx="74">
                  <c:v>1880</c:v>
                </c:pt>
                <c:pt idx="75">
                  <c:v>1900</c:v>
                </c:pt>
                <c:pt idx="76">
                  <c:v>1920</c:v>
                </c:pt>
                <c:pt idx="77">
                  <c:v>1940</c:v>
                </c:pt>
                <c:pt idx="78">
                  <c:v>1960</c:v>
                </c:pt>
                <c:pt idx="79">
                  <c:v>1980</c:v>
                </c:pt>
                <c:pt idx="80">
                  <c:v>2000</c:v>
                </c:pt>
                <c:pt idx="81">
                  <c:v>2020</c:v>
                </c:pt>
                <c:pt idx="82">
                  <c:v>2040</c:v>
                </c:pt>
                <c:pt idx="83">
                  <c:v>2060</c:v>
                </c:pt>
                <c:pt idx="84">
                  <c:v>2080</c:v>
                </c:pt>
                <c:pt idx="85">
                  <c:v>2100</c:v>
                </c:pt>
                <c:pt idx="86">
                  <c:v>2120</c:v>
                </c:pt>
                <c:pt idx="87">
                  <c:v>2140</c:v>
                </c:pt>
                <c:pt idx="88">
                  <c:v>2160</c:v>
                </c:pt>
                <c:pt idx="89">
                  <c:v>2180</c:v>
                </c:pt>
                <c:pt idx="90">
                  <c:v>2200</c:v>
                </c:pt>
                <c:pt idx="91">
                  <c:v>2220</c:v>
                </c:pt>
                <c:pt idx="92">
                  <c:v>2240</c:v>
                </c:pt>
                <c:pt idx="93">
                  <c:v>2260</c:v>
                </c:pt>
                <c:pt idx="94">
                  <c:v>2280</c:v>
                </c:pt>
                <c:pt idx="95">
                  <c:v>2300</c:v>
                </c:pt>
                <c:pt idx="96">
                  <c:v>2320</c:v>
                </c:pt>
                <c:pt idx="97">
                  <c:v>2340</c:v>
                </c:pt>
                <c:pt idx="98">
                  <c:v>2360</c:v>
                </c:pt>
                <c:pt idx="99">
                  <c:v>2380</c:v>
                </c:pt>
                <c:pt idx="100">
                  <c:v>2400</c:v>
                </c:pt>
                <c:pt idx="101">
                  <c:v>2420</c:v>
                </c:pt>
                <c:pt idx="102">
                  <c:v>2440</c:v>
                </c:pt>
                <c:pt idx="103">
                  <c:v>2460</c:v>
                </c:pt>
                <c:pt idx="104">
                  <c:v>2480</c:v>
                </c:pt>
                <c:pt idx="105">
                  <c:v>2500</c:v>
                </c:pt>
                <c:pt idx="106">
                  <c:v>2520</c:v>
                </c:pt>
                <c:pt idx="107">
                  <c:v>2540</c:v>
                </c:pt>
                <c:pt idx="108">
                  <c:v>2560</c:v>
                </c:pt>
                <c:pt idx="109">
                  <c:v>2580</c:v>
                </c:pt>
                <c:pt idx="110">
                  <c:v>2600</c:v>
                </c:pt>
                <c:pt idx="111">
                  <c:v>2620</c:v>
                </c:pt>
                <c:pt idx="112">
                  <c:v>2640</c:v>
                </c:pt>
                <c:pt idx="113">
                  <c:v>2660</c:v>
                </c:pt>
                <c:pt idx="114">
                  <c:v>2680</c:v>
                </c:pt>
                <c:pt idx="115">
                  <c:v>2700</c:v>
                </c:pt>
                <c:pt idx="116">
                  <c:v>2720</c:v>
                </c:pt>
                <c:pt idx="117">
                  <c:v>2740</c:v>
                </c:pt>
                <c:pt idx="118">
                  <c:v>2760</c:v>
                </c:pt>
                <c:pt idx="119">
                  <c:v>2780</c:v>
                </c:pt>
                <c:pt idx="120">
                  <c:v>2800</c:v>
                </c:pt>
                <c:pt idx="121">
                  <c:v>2820</c:v>
                </c:pt>
                <c:pt idx="122">
                  <c:v>2840</c:v>
                </c:pt>
                <c:pt idx="123">
                  <c:v>2860</c:v>
                </c:pt>
                <c:pt idx="124">
                  <c:v>2880</c:v>
                </c:pt>
                <c:pt idx="125">
                  <c:v>2900</c:v>
                </c:pt>
                <c:pt idx="126">
                  <c:v>2920</c:v>
                </c:pt>
                <c:pt idx="127">
                  <c:v>2940</c:v>
                </c:pt>
                <c:pt idx="128">
                  <c:v>2960</c:v>
                </c:pt>
                <c:pt idx="129">
                  <c:v>2980</c:v>
                </c:pt>
                <c:pt idx="130">
                  <c:v>3000</c:v>
                </c:pt>
                <c:pt idx="131">
                  <c:v>3020</c:v>
                </c:pt>
                <c:pt idx="132">
                  <c:v>3040</c:v>
                </c:pt>
                <c:pt idx="133">
                  <c:v>3060</c:v>
                </c:pt>
                <c:pt idx="134">
                  <c:v>3080</c:v>
                </c:pt>
                <c:pt idx="135">
                  <c:v>3100</c:v>
                </c:pt>
                <c:pt idx="136">
                  <c:v>3120</c:v>
                </c:pt>
                <c:pt idx="137">
                  <c:v>3140</c:v>
                </c:pt>
                <c:pt idx="138">
                  <c:v>3160</c:v>
                </c:pt>
                <c:pt idx="139">
                  <c:v>3180</c:v>
                </c:pt>
                <c:pt idx="140">
                  <c:v>3200</c:v>
                </c:pt>
                <c:pt idx="141">
                  <c:v>3220</c:v>
                </c:pt>
                <c:pt idx="142">
                  <c:v>3240</c:v>
                </c:pt>
                <c:pt idx="143">
                  <c:v>3260</c:v>
                </c:pt>
                <c:pt idx="144">
                  <c:v>3280</c:v>
                </c:pt>
                <c:pt idx="145">
                  <c:v>3300</c:v>
                </c:pt>
                <c:pt idx="146">
                  <c:v>3320</c:v>
                </c:pt>
                <c:pt idx="147">
                  <c:v>3340</c:v>
                </c:pt>
                <c:pt idx="148">
                  <c:v>3360</c:v>
                </c:pt>
                <c:pt idx="149">
                  <c:v>3380</c:v>
                </c:pt>
                <c:pt idx="150">
                  <c:v>3400</c:v>
                </c:pt>
                <c:pt idx="151">
                  <c:v>3420</c:v>
                </c:pt>
                <c:pt idx="152">
                  <c:v>3440</c:v>
                </c:pt>
                <c:pt idx="153">
                  <c:v>3460</c:v>
                </c:pt>
                <c:pt idx="154">
                  <c:v>3480</c:v>
                </c:pt>
                <c:pt idx="155">
                  <c:v>3500</c:v>
                </c:pt>
                <c:pt idx="156">
                  <c:v>3520</c:v>
                </c:pt>
                <c:pt idx="157">
                  <c:v>3540</c:v>
                </c:pt>
                <c:pt idx="158">
                  <c:v>3560</c:v>
                </c:pt>
                <c:pt idx="159">
                  <c:v>3580</c:v>
                </c:pt>
                <c:pt idx="160">
                  <c:v>3600</c:v>
                </c:pt>
                <c:pt idx="161">
                  <c:v>3620</c:v>
                </c:pt>
                <c:pt idx="162">
                  <c:v>3640</c:v>
                </c:pt>
                <c:pt idx="163">
                  <c:v>3660</c:v>
                </c:pt>
                <c:pt idx="164">
                  <c:v>3680</c:v>
                </c:pt>
                <c:pt idx="165">
                  <c:v>3700</c:v>
                </c:pt>
                <c:pt idx="166">
                  <c:v>3720</c:v>
                </c:pt>
                <c:pt idx="167">
                  <c:v>3740</c:v>
                </c:pt>
                <c:pt idx="168">
                  <c:v>3760</c:v>
                </c:pt>
                <c:pt idx="169">
                  <c:v>3780</c:v>
                </c:pt>
                <c:pt idx="170">
                  <c:v>3800</c:v>
                </c:pt>
                <c:pt idx="171">
                  <c:v>3820</c:v>
                </c:pt>
                <c:pt idx="172">
                  <c:v>3840</c:v>
                </c:pt>
                <c:pt idx="173">
                  <c:v>3860</c:v>
                </c:pt>
                <c:pt idx="174">
                  <c:v>3880</c:v>
                </c:pt>
                <c:pt idx="175">
                  <c:v>3900</c:v>
                </c:pt>
                <c:pt idx="176">
                  <c:v>3920</c:v>
                </c:pt>
                <c:pt idx="177">
                  <c:v>3940</c:v>
                </c:pt>
                <c:pt idx="178">
                  <c:v>3960</c:v>
                </c:pt>
                <c:pt idx="179">
                  <c:v>3980</c:v>
                </c:pt>
                <c:pt idx="180">
                  <c:v>4000</c:v>
                </c:pt>
                <c:pt idx="181">
                  <c:v>4020</c:v>
                </c:pt>
                <c:pt idx="182">
                  <c:v>4040</c:v>
                </c:pt>
                <c:pt idx="183">
                  <c:v>4060</c:v>
                </c:pt>
                <c:pt idx="184">
                  <c:v>4080</c:v>
                </c:pt>
                <c:pt idx="185">
                  <c:v>4100</c:v>
                </c:pt>
                <c:pt idx="186">
                  <c:v>4120</c:v>
                </c:pt>
                <c:pt idx="187">
                  <c:v>4140</c:v>
                </c:pt>
                <c:pt idx="188">
                  <c:v>4160</c:v>
                </c:pt>
                <c:pt idx="189">
                  <c:v>4180</c:v>
                </c:pt>
                <c:pt idx="190">
                  <c:v>4200</c:v>
                </c:pt>
                <c:pt idx="191">
                  <c:v>4220</c:v>
                </c:pt>
                <c:pt idx="192">
                  <c:v>4240</c:v>
                </c:pt>
                <c:pt idx="193">
                  <c:v>4260</c:v>
                </c:pt>
                <c:pt idx="194">
                  <c:v>4280</c:v>
                </c:pt>
                <c:pt idx="195">
                  <c:v>4300</c:v>
                </c:pt>
                <c:pt idx="196">
                  <c:v>4320</c:v>
                </c:pt>
                <c:pt idx="197">
                  <c:v>4340</c:v>
                </c:pt>
                <c:pt idx="198">
                  <c:v>4360</c:v>
                </c:pt>
                <c:pt idx="199">
                  <c:v>4380</c:v>
                </c:pt>
                <c:pt idx="200">
                  <c:v>4400</c:v>
                </c:pt>
                <c:pt idx="201">
                  <c:v>4420</c:v>
                </c:pt>
                <c:pt idx="202">
                  <c:v>4440</c:v>
                </c:pt>
                <c:pt idx="203">
                  <c:v>4460</c:v>
                </c:pt>
                <c:pt idx="204">
                  <c:v>4480</c:v>
                </c:pt>
                <c:pt idx="205">
                  <c:v>4500</c:v>
                </c:pt>
                <c:pt idx="206">
                  <c:v>4520</c:v>
                </c:pt>
                <c:pt idx="207">
                  <c:v>4540</c:v>
                </c:pt>
                <c:pt idx="208">
                  <c:v>4560</c:v>
                </c:pt>
                <c:pt idx="209">
                  <c:v>4580</c:v>
                </c:pt>
                <c:pt idx="210">
                  <c:v>4600</c:v>
                </c:pt>
                <c:pt idx="211">
                  <c:v>4620</c:v>
                </c:pt>
                <c:pt idx="212">
                  <c:v>4640</c:v>
                </c:pt>
                <c:pt idx="213">
                  <c:v>4660</c:v>
                </c:pt>
                <c:pt idx="214">
                  <c:v>4680</c:v>
                </c:pt>
                <c:pt idx="215">
                  <c:v>4700</c:v>
                </c:pt>
                <c:pt idx="216">
                  <c:v>4720</c:v>
                </c:pt>
                <c:pt idx="217">
                  <c:v>4740</c:v>
                </c:pt>
                <c:pt idx="218">
                  <c:v>4760</c:v>
                </c:pt>
                <c:pt idx="219">
                  <c:v>4780</c:v>
                </c:pt>
                <c:pt idx="220">
                  <c:v>4800</c:v>
                </c:pt>
                <c:pt idx="221">
                  <c:v>4820</c:v>
                </c:pt>
                <c:pt idx="222">
                  <c:v>4840</c:v>
                </c:pt>
                <c:pt idx="223">
                  <c:v>4860</c:v>
                </c:pt>
                <c:pt idx="224">
                  <c:v>4880</c:v>
                </c:pt>
                <c:pt idx="225">
                  <c:v>4900</c:v>
                </c:pt>
                <c:pt idx="226">
                  <c:v>4920</c:v>
                </c:pt>
                <c:pt idx="227">
                  <c:v>4940</c:v>
                </c:pt>
                <c:pt idx="228">
                  <c:v>4960</c:v>
                </c:pt>
                <c:pt idx="229">
                  <c:v>4980</c:v>
                </c:pt>
                <c:pt idx="230">
                  <c:v>5000</c:v>
                </c:pt>
              </c:numCache>
            </c:numRef>
          </c:xVal>
          <c:yVal>
            <c:numRef>
              <c:f>'Data for lower T'!$E$4:$E$234</c:f>
              <c:numCache>
                <c:formatCode>0</c:formatCode>
                <c:ptCount val="231"/>
                <c:pt idx="0">
                  <c:v>1.8605773055789792E-2</c:v>
                </c:pt>
                <c:pt idx="1">
                  <c:v>4.5690732711127696E-2</c:v>
                </c:pt>
                <c:pt idx="2">
                  <c:v>0.10229058103108506</c:v>
                </c:pt>
                <c:pt idx="3">
                  <c:v>0.21140478124577794</c:v>
                </c:pt>
                <c:pt idx="4">
                  <c:v>0.40755444579353112</c:v>
                </c:pt>
                <c:pt idx="5">
                  <c:v>0.73931689398518619</c:v>
                </c:pt>
                <c:pt idx="6">
                  <c:v>1.2712712916160767</c:v>
                </c:pt>
                <c:pt idx="7">
                  <c:v>2.0850391877495444</c:v>
                </c:pt>
                <c:pt idx="8">
                  <c:v>3.2792078734212788</c:v>
                </c:pt>
                <c:pt idx="9">
                  <c:v>4.9680560764125126</c:v>
                </c:pt>
                <c:pt idx="10">
                  <c:v>7.2791348205949955</c:v>
                </c:pt>
                <c:pt idx="11">
                  <c:v>10.349870359231135</c:v>
                </c:pt>
                <c:pt idx="12">
                  <c:v>14.323437784265517</c:v>
                </c:pt>
                <c:pt idx="13">
                  <c:v>19.344198203587187</c:v>
                </c:pt>
                <c:pt idx="14">
                  <c:v>25.553000960108445</c:v>
                </c:pt>
                <c:pt idx="15">
                  <c:v>33.082631418564077</c:v>
                </c:pt>
                <c:pt idx="16">
                  <c:v>42.053642764509767</c:v>
                </c:pt>
                <c:pt idx="17">
                  <c:v>52.570755801464813</c:v>
                </c:pt>
                <c:pt idx="18">
                  <c:v>64.719951739020772</c:v>
                </c:pt>
                <c:pt idx="19">
                  <c:v>78.566325666139988</c:v>
                </c:pt>
                <c:pt idx="20">
                  <c:v>94.152717180404537</c:v>
                </c:pt>
                <c:pt idx="21">
                  <c:v>111.49909211418174</c:v>
                </c:pt>
                <c:pt idx="22">
                  <c:v>130.60261659139675</c:v>
                </c:pt>
                <c:pt idx="23">
                  <c:v>151.43834175400377</c:v>
                </c:pt>
                <c:pt idx="24">
                  <c:v>173.96040362168719</c:v>
                </c:pt>
                <c:pt idx="25">
                  <c:v>198.10363642906418</c:v>
                </c:pt>
                <c:pt idx="26">
                  <c:v>223.78549794306917</c:v>
                </c:pt>
                <c:pt idx="27">
                  <c:v>250.90821019191452</c:v>
                </c:pt>
                <c:pt idx="28">
                  <c:v>279.36102732623397</c:v>
                </c:pt>
                <c:pt idx="29">
                  <c:v>309.02255274518018</c:v>
                </c:pt>
                <c:pt idx="30">
                  <c:v>339.7630391260181</c:v>
                </c:pt>
                <c:pt idx="31">
                  <c:v>371.44661678080746</c:v>
                </c:pt>
                <c:pt idx="32">
                  <c:v>403.93340721747961</c:v>
                </c:pt>
                <c:pt idx="33">
                  <c:v>437.08148947535676</c:v>
                </c:pt>
                <c:pt idx="34">
                  <c:v>470.74869646037365</c:v>
                </c:pt>
                <c:pt idx="35">
                  <c:v>504.79422697054662</c:v>
                </c:pt>
                <c:pt idx="36">
                  <c:v>539.08006632106685</c:v>
                </c:pt>
                <c:pt idx="37">
                  <c:v>573.47221446579977</c:v>
                </c:pt>
                <c:pt idx="38">
                  <c:v>607.84172533277388</c:v>
                </c:pt>
                <c:pt idx="39">
                  <c:v>642.06556484266127</c:v>
                </c:pt>
                <c:pt idx="40">
                  <c:v>676.02729787723035</c:v>
                </c:pt>
                <c:pt idx="41">
                  <c:v>709.61761643301384</c:v>
                </c:pt>
                <c:pt idx="42">
                  <c:v>742.73472245812798</c:v>
                </c:pt>
                <c:pt idx="43">
                  <c:v>775.28457954602789</c:v>
                </c:pt>
                <c:pt idx="44">
                  <c:v>807.18104785921707</c:v>
                </c:pt>
                <c:pt idx="45">
                  <c:v>838.3459164776915</c:v>
                </c:pt>
                <c:pt idx="46">
                  <c:v>868.70884689887737</c:v>
                </c:pt>
                <c:pt idx="47">
                  <c:v>898.20724073344229</c:v>
                </c:pt>
                <c:pt idx="48">
                  <c:v>926.78604380883598</c:v>
                </c:pt>
                <c:pt idx="49">
                  <c:v>954.39749796289868</c:v>
                </c:pt>
                <c:pt idx="50">
                  <c:v>981.00085082686019</c:v>
                </c:pt>
                <c:pt idx="51">
                  <c:v>1006.5620328954498</c:v>
                </c:pt>
                <c:pt idx="52">
                  <c:v>1031.0533101885285</c:v>
                </c:pt>
                <c:pt idx="53">
                  <c:v>1054.4529198445041</c:v>
                </c:pt>
                <c:pt idx="54">
                  <c:v>1076.7446950658696</c:v>
                </c:pt>
                <c:pt idx="55">
                  <c:v>1097.917684971892</c:v>
                </c:pt>
                <c:pt idx="56">
                  <c:v>1117.9657741098663</c:v>
                </c:pt>
                <c:pt idx="57">
                  <c:v>1136.8873056379084</c:v>
                </c:pt>
                <c:pt idx="58">
                  <c:v>1154.6847115206249</c:v>
                </c:pt>
                <c:pt idx="59">
                  <c:v>1171.3641524736595</c:v>
                </c:pt>
                <c:pt idx="60">
                  <c:v>1186.9351698522069</c:v>
                </c:pt>
                <c:pt idx="61">
                  <c:v>1201.4103511993449</c:v>
                </c:pt>
                <c:pt idx="62">
                  <c:v>1214.8050107490112</c:v>
                </c:pt>
                <c:pt idx="63">
                  <c:v>1227.1368858114374</c:v>
                </c:pt>
                <c:pt idx="64">
                  <c:v>1238.4258496519894</c:v>
                </c:pt>
                <c:pt idx="65">
                  <c:v>1248.6936412029813</c:v>
                </c:pt>
                <c:pt idx="66">
                  <c:v>1257.9636117181255</c:v>
                </c:pt>
                <c:pt idx="67">
                  <c:v>1266.2604882865669</c:v>
                </c:pt>
                <c:pt idx="68">
                  <c:v>1273.6101539638407</c:v>
                </c:pt>
                <c:pt idx="69">
                  <c:v>1280.0394441471408</c:v>
                </c:pt>
                <c:pt idx="70">
                  <c:v>1285.5759587180337</c:v>
                </c:pt>
                <c:pt idx="71">
                  <c:v>1290.2478893943346</c:v>
                </c:pt>
                <c:pt idx="72">
                  <c:v>1294.083861671138</c:v>
                </c:pt>
                <c:pt idx="73">
                  <c:v>1297.112790686175</c:v>
                </c:pt>
                <c:pt idx="74">
                  <c:v>1299.3637503145198</c:v>
                </c:pt>
                <c:pt idx="75">
                  <c:v>1300.8658547797781</c:v>
                </c:pt>
                <c:pt idx="76">
                  <c:v>1301.6481520615021</c:v>
                </c:pt>
                <c:pt idx="77">
                  <c:v>1301.7395283797562</c:v>
                </c:pt>
                <c:pt idx="78">
                  <c:v>1301.1686230461494</c:v>
                </c:pt>
                <c:pt idx="79">
                  <c:v>1299.9637529848546</c:v>
                </c:pt>
                <c:pt idx="80">
                  <c:v>1298.1528462458796</c:v>
                </c:pt>
                <c:pt idx="81">
                  <c:v>1295.7633838553406</c:v>
                </c:pt>
                <c:pt idx="82">
                  <c:v>1292.8223493726709</c:v>
                </c:pt>
                <c:pt idx="83">
                  <c:v>1289.356185551823</c:v>
                </c:pt>
                <c:pt idx="84">
                  <c:v>1285.3907575321587</c:v>
                </c:pt>
                <c:pt idx="85">
                  <c:v>1280.951322014037</c:v>
                </c:pt>
                <c:pt idx="86">
                  <c:v>1276.0625019039053</c:v>
                </c:pt>
                <c:pt idx="87">
                  <c:v>1270.7482659435009</c:v>
                </c:pt>
                <c:pt idx="88">
                  <c:v>1265.0319128671899</c:v>
                </c:pt>
                <c:pt idx="89">
                  <c:v>1258.9360596604811</c:v>
                </c:pt>
                <c:pt idx="90">
                  <c:v>1252.48263352089</c:v>
                </c:pt>
                <c:pt idx="91">
                  <c:v>1245.6928671496689</c:v>
                </c:pt>
                <c:pt idx="92">
                  <c:v>1238.5872970292057</c:v>
                </c:pt>
                <c:pt idx="93">
                  <c:v>1231.185764366081</c:v>
                </c:pt>
                <c:pt idx="94">
                  <c:v>1223.5074184038185</c:v>
                </c:pt>
                <c:pt idx="95">
                  <c:v>1215.5707218322348</c:v>
                </c:pt>
                <c:pt idx="96">
                  <c:v>1207.3934580418966</c:v>
                </c:pt>
                <c:pt idx="97">
                  <c:v>1198.9927399926755</c:v>
                </c:pt>
                <c:pt idx="98">
                  <c:v>1190.3850204845937</c:v>
                </c:pt>
                <c:pt idx="99">
                  <c:v>1181.5861036372155</c:v>
                </c:pt>
                <c:pt idx="100">
                  <c:v>1172.6111574007557</c:v>
                </c:pt>
                <c:pt idx="101">
                  <c:v>1163.4747269378736</c:v>
                </c:pt>
                <c:pt idx="102">
                  <c:v>1154.1907487298263</c:v>
                </c:pt>
                <c:pt idx="103">
                  <c:v>1144.7725652743707</c:v>
                </c:pt>
                <c:pt idx="104">
                  <c:v>1135.2329402554942</c:v>
                </c:pt>
                <c:pt idx="105">
                  <c:v>1125.5840740768501</c:v>
                </c:pt>
                <c:pt idx="106">
                  <c:v>1115.8376196616443</c:v>
                </c:pt>
                <c:pt idx="107">
                  <c:v>1106.004698431783</c:v>
                </c:pt>
                <c:pt idx="108">
                  <c:v>1096.0959163883458</c:v>
                </c:pt>
                <c:pt idx="109">
                  <c:v>1086.1213802239788</c:v>
                </c:pt>
                <c:pt idx="110">
                  <c:v>1076.0907134055999</c:v>
                </c:pt>
                <c:pt idx="111">
                  <c:v>1066.0130721730147</c:v>
                </c:pt>
                <c:pt idx="112">
                  <c:v>1055.8971614055615</c:v>
                </c:pt>
                <c:pt idx="113">
                  <c:v>1045.7512503149364</c:v>
                </c:pt>
                <c:pt idx="114">
                  <c:v>1035.5831879277882</c:v>
                </c:pt>
                <c:pt idx="115">
                  <c:v>1025.4004183266661</c:v>
                </c:pt>
                <c:pt idx="116">
                  <c:v>1015.2099956224095</c:v>
                </c:pt>
                <c:pt idx="117">
                  <c:v>1005.0185986351805</c:v>
                </c:pt>
                <c:pt idx="118">
                  <c:v>994.83254526505436</c:v>
                </c:pt>
                <c:pt idx="119">
                  <c:v>984.65780653641821</c:v>
                </c:pt>
                <c:pt idx="120">
                  <c:v>974.50002030347378</c:v>
                </c:pt>
                <c:pt idx="121">
                  <c:v>964.36450460683398</c:v>
                </c:pt>
                <c:pt idx="122">
                  <c:v>954.25627067366406</c:v>
                </c:pt>
                <c:pt idx="123">
                  <c:v>944.18003555596886</c:v>
                </c:pt>
                <c:pt idx="124">
                  <c:v>934.14023440361291</c:v>
                </c:pt>
                <c:pt idx="125">
                  <c:v>924.14103237034908</c:v>
                </c:pt>
                <c:pt idx="126">
                  <c:v>914.18633615269277</c:v>
                </c:pt>
                <c:pt idx="127">
                  <c:v>904.27980516282503</c:v>
                </c:pt>
                <c:pt idx="128">
                  <c:v>894.42486233788202</c:v>
                </c:pt>
                <c:pt idx="129">
                  <c:v>884.62470458906296</c:v>
                </c:pt>
                <c:pt idx="130">
                  <c:v>874.88231289485088</c:v>
                </c:pt>
                <c:pt idx="131">
                  <c:v>865.20046204346261</c:v>
                </c:pt>
                <c:pt idx="132">
                  <c:v>855.58173003028605</c:v>
                </c:pt>
                <c:pt idx="133">
                  <c:v>846.0285071166478</c:v>
                </c:pt>
                <c:pt idx="134">
                  <c:v>836.5430045567316</c:v>
                </c:pt>
                <c:pt idx="135">
                  <c:v>827.12726299985957</c:v>
                </c:pt>
                <c:pt idx="136">
                  <c:v>817.78316057567702</c:v>
                </c:pt>
                <c:pt idx="137">
                  <c:v>808.51242067003841</c:v>
                </c:pt>
                <c:pt idx="138">
                  <c:v>799.31661939958656</c:v>
                </c:pt>
                <c:pt idx="139">
                  <c:v>790.19719279316382</c:v>
                </c:pt>
                <c:pt idx="140">
                  <c:v>781.15544368829683</c:v>
                </c:pt>
                <c:pt idx="141">
                  <c:v>772.19254835104448</c:v>
                </c:pt>
                <c:pt idx="142">
                  <c:v>763.30956282752459</c:v>
                </c:pt>
                <c:pt idx="143">
                  <c:v>754.50742903541243</c:v>
                </c:pt>
                <c:pt idx="144">
                  <c:v>745.78698060367617</c:v>
                </c:pt>
                <c:pt idx="145">
                  <c:v>737.14894846872687</c:v>
                </c:pt>
                <c:pt idx="146">
                  <c:v>728.59396623509542</c:v>
                </c:pt>
                <c:pt idx="147">
                  <c:v>720.12257530861575</c:v>
                </c:pt>
                <c:pt idx="148">
                  <c:v>711.7352298099828</c:v>
                </c:pt>
                <c:pt idx="149">
                  <c:v>703.43230127642084</c:v>
                </c:pt>
                <c:pt idx="150">
                  <c:v>695.21408315902659</c:v>
                </c:pt>
                <c:pt idx="151">
                  <c:v>687.08079512321615</c:v>
                </c:pt>
                <c:pt idx="152">
                  <c:v>679.03258715952234</c:v>
                </c:pt>
                <c:pt idx="153">
                  <c:v>671.06954351181253</c:v>
                </c:pt>
                <c:pt idx="154">
                  <c:v>663.19168642983129</c:v>
                </c:pt>
                <c:pt idx="155">
                  <c:v>655.39897975277961</c:v>
                </c:pt>
                <c:pt idx="156">
                  <c:v>647.69133233045898</c:v>
                </c:pt>
                <c:pt idx="157">
                  <c:v>640.06860128832</c:v>
                </c:pt>
                <c:pt idx="158">
                  <c:v>632.53059514257586</c:v>
                </c:pt>
                <c:pt idx="159">
                  <c:v>625.0770767713401</c:v>
                </c:pt>
                <c:pt idx="160">
                  <c:v>617.70776624757696</c:v>
                </c:pt>
                <c:pt idx="161">
                  <c:v>610.42234353945082</c:v>
                </c:pt>
                <c:pt idx="162">
                  <c:v>603.22045108349505</c:v>
                </c:pt>
                <c:pt idx="163">
                  <c:v>596.10169623582044</c:v>
                </c:pt>
                <c:pt idx="164">
                  <c:v>589.06565360642776</c:v>
                </c:pt>
                <c:pt idx="165">
                  <c:v>582.1118672814863</c:v>
                </c:pt>
                <c:pt idx="166">
                  <c:v>575.23985293829753</c:v>
                </c:pt>
                <c:pt idx="167">
                  <c:v>568.4490998574679</c:v>
                </c:pt>
                <c:pt idx="168">
                  <c:v>561.73907283666949</c:v>
                </c:pt>
                <c:pt idx="169">
                  <c:v>555.10921401019652</c:v>
                </c:pt>
                <c:pt idx="170">
                  <c:v>548.55894457837121</c:v>
                </c:pt>
                <c:pt idx="171">
                  <c:v>542.08766645069909</c:v>
                </c:pt>
                <c:pt idx="172">
                  <c:v>535.69476380652929</c:v>
                </c:pt>
                <c:pt idx="173">
                  <c:v>529.37960457682038</c:v>
                </c:pt>
                <c:pt idx="174">
                  <c:v>523.14154185049347</c:v>
                </c:pt>
                <c:pt idx="175">
                  <c:v>516.9799152086822</c:v>
                </c:pt>
                <c:pt idx="176">
                  <c:v>510.89405199010849</c:v>
                </c:pt>
                <c:pt idx="177">
                  <c:v>504.88326849062793</c:v>
                </c:pt>
                <c:pt idx="178">
                  <c:v>498.94687109991554</c:v>
                </c:pt>
                <c:pt idx="179">
                  <c:v>493.08415737811129</c:v>
                </c:pt>
                <c:pt idx="180">
                  <c:v>487.29441707514059</c:v>
                </c:pt>
                <c:pt idx="181">
                  <c:v>481.57693309532021</c:v>
                </c:pt>
                <c:pt idx="182">
                  <c:v>475.9309824097374</c:v>
                </c:pt>
                <c:pt idx="183">
                  <c:v>470.35583691879964</c:v>
                </c:pt>
                <c:pt idx="184">
                  <c:v>464.85076426724811</c:v>
                </c:pt>
                <c:pt idx="185">
                  <c:v>459.415028613826</c:v>
                </c:pt>
                <c:pt idx="186">
                  <c:v>454.04789135771773</c:v>
                </c:pt>
                <c:pt idx="187">
                  <c:v>448.74861182375804</c:v>
                </c:pt>
                <c:pt idx="188">
                  <c:v>443.51644790835417</c:v>
                </c:pt>
                <c:pt idx="189">
                  <c:v>438.35065668795954</c:v>
                </c:pt>
                <c:pt idx="190">
                  <c:v>433.25049499186849</c:v>
                </c:pt>
                <c:pt idx="191">
                  <c:v>428.21521994102557</c:v>
                </c:pt>
                <c:pt idx="192">
                  <c:v>423.24408945446339</c:v>
                </c:pt>
                <c:pt idx="193">
                  <c:v>418.33636272491913</c:v>
                </c:pt>
                <c:pt idx="194">
                  <c:v>413.49130066510725</c:v>
                </c:pt>
                <c:pt idx="195">
                  <c:v>408.70816632606778</c:v>
                </c:pt>
                <c:pt idx="196">
                  <c:v>403.98622528893884</c:v>
                </c:pt>
                <c:pt idx="197">
                  <c:v>399.32474603144709</c:v>
                </c:pt>
                <c:pt idx="198">
                  <c:v>394.72300027035539</c:v>
                </c:pt>
                <c:pt idx="199">
                  <c:v>390.18026328104321</c:v>
                </c:pt>
                <c:pt idx="200">
                  <c:v>385.69581419535473</c:v>
                </c:pt>
                <c:pt idx="201">
                  <c:v>381.2689362787861</c:v>
                </c:pt>
                <c:pt idx="202">
                  <c:v>376.89891718804478</c:v>
                </c:pt>
                <c:pt idx="203">
                  <c:v>372.58504920996467</c:v>
                </c:pt>
                <c:pt idx="204">
                  <c:v>368.3266294827136</c:v>
                </c:pt>
                <c:pt idx="205">
                  <c:v>364.12296020019096</c:v>
                </c:pt>
                <c:pt idx="206">
                  <c:v>359.97334880047055</c:v>
                </c:pt>
                <c:pt idx="207">
                  <c:v>355.87710813910496</c:v>
                </c:pt>
                <c:pt idx="208">
                  <c:v>351.83355664807203</c:v>
                </c:pt>
                <c:pt idx="209">
                  <c:v>347.84201848110683</c:v>
                </c:pt>
                <c:pt idx="210">
                  <c:v>343.90182364612366</c:v>
                </c:pt>
                <c:pt idx="211">
                  <c:v>340.01230812541598</c:v>
                </c:pt>
                <c:pt idx="212">
                  <c:v>336.17281398426559</c:v>
                </c:pt>
                <c:pt idx="213">
                  <c:v>332.38268946858943</c:v>
                </c:pt>
                <c:pt idx="214">
                  <c:v>328.6412890922029</c:v>
                </c:pt>
                <c:pt idx="215">
                  <c:v>324.94797371426029</c:v>
                </c:pt>
                <c:pt idx="216">
                  <c:v>321.30211060741044</c:v>
                </c:pt>
                <c:pt idx="217">
                  <c:v>317.70307351717037</c:v>
                </c:pt>
                <c:pt idx="218">
                  <c:v>314.15024271300473</c:v>
                </c:pt>
                <c:pt idx="219">
                  <c:v>310.64300503157034</c:v>
                </c:pt>
                <c:pt idx="220">
                  <c:v>307.18075391256963</c:v>
                </c:pt>
                <c:pt idx="221">
                  <c:v>303.76288942762602</c:v>
                </c:pt>
                <c:pt idx="222">
                  <c:v>300.38881830258606</c:v>
                </c:pt>
                <c:pt idx="223">
                  <c:v>297.0579539336245</c:v>
                </c:pt>
                <c:pt idx="224">
                  <c:v>293.76971639751463</c:v>
                </c:pt>
                <c:pt idx="225">
                  <c:v>290.52353245641024</c:v>
                </c:pt>
                <c:pt idx="226">
                  <c:v>287.31883555746339</c:v>
                </c:pt>
                <c:pt idx="227">
                  <c:v>284.1550658275944</c:v>
                </c:pt>
                <c:pt idx="228">
                  <c:v>281.03167006370552</c:v>
                </c:pt>
                <c:pt idx="229">
                  <c:v>277.94810171862571</c:v>
                </c:pt>
                <c:pt idx="230">
                  <c:v>274.90382088304989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8A-4749-A92C-D3AE8845DD44}"/>
            </c:ext>
          </c:extLst>
        </c:ser>
        <c:ser>
          <c:idx val="3"/>
          <c:order val="3"/>
          <c:tx>
            <c:v>Red Hot (1000 K)</c:v>
          </c:tx>
          <c:marker>
            <c:symbol val="none"/>
          </c:marker>
          <c:xVal>
            <c:numRef>
              <c:f>'Data for lower T'!$A$9:$A$234</c:f>
              <c:numCache>
                <c:formatCode>General</c:formatCode>
                <c:ptCount val="226"/>
                <c:pt idx="0">
                  <c:v>500</c:v>
                </c:pt>
                <c:pt idx="1">
                  <c:v>520</c:v>
                </c:pt>
                <c:pt idx="2">
                  <c:v>540</c:v>
                </c:pt>
                <c:pt idx="3">
                  <c:v>560</c:v>
                </c:pt>
                <c:pt idx="4">
                  <c:v>580</c:v>
                </c:pt>
                <c:pt idx="5">
                  <c:v>600</c:v>
                </c:pt>
                <c:pt idx="6">
                  <c:v>620</c:v>
                </c:pt>
                <c:pt idx="7">
                  <c:v>640</c:v>
                </c:pt>
                <c:pt idx="8">
                  <c:v>660</c:v>
                </c:pt>
                <c:pt idx="9">
                  <c:v>680</c:v>
                </c:pt>
                <c:pt idx="10">
                  <c:v>700</c:v>
                </c:pt>
                <c:pt idx="11">
                  <c:v>720</c:v>
                </c:pt>
                <c:pt idx="12">
                  <c:v>740</c:v>
                </c:pt>
                <c:pt idx="13">
                  <c:v>760</c:v>
                </c:pt>
                <c:pt idx="14">
                  <c:v>780</c:v>
                </c:pt>
                <c:pt idx="15">
                  <c:v>800</c:v>
                </c:pt>
                <c:pt idx="16">
                  <c:v>820</c:v>
                </c:pt>
                <c:pt idx="17">
                  <c:v>840</c:v>
                </c:pt>
                <c:pt idx="18">
                  <c:v>860</c:v>
                </c:pt>
                <c:pt idx="19">
                  <c:v>880</c:v>
                </c:pt>
                <c:pt idx="20">
                  <c:v>900</c:v>
                </c:pt>
                <c:pt idx="21">
                  <c:v>920</c:v>
                </c:pt>
                <c:pt idx="22">
                  <c:v>940</c:v>
                </c:pt>
                <c:pt idx="23">
                  <c:v>960</c:v>
                </c:pt>
                <c:pt idx="24">
                  <c:v>980</c:v>
                </c:pt>
                <c:pt idx="25">
                  <c:v>1000</c:v>
                </c:pt>
                <c:pt idx="26">
                  <c:v>1020</c:v>
                </c:pt>
                <c:pt idx="27">
                  <c:v>1040</c:v>
                </c:pt>
                <c:pt idx="28">
                  <c:v>1060</c:v>
                </c:pt>
                <c:pt idx="29">
                  <c:v>1080</c:v>
                </c:pt>
                <c:pt idx="30">
                  <c:v>1100</c:v>
                </c:pt>
                <c:pt idx="31">
                  <c:v>1120</c:v>
                </c:pt>
                <c:pt idx="32">
                  <c:v>1140</c:v>
                </c:pt>
                <c:pt idx="33">
                  <c:v>1160</c:v>
                </c:pt>
                <c:pt idx="34">
                  <c:v>1180</c:v>
                </c:pt>
                <c:pt idx="35">
                  <c:v>1200</c:v>
                </c:pt>
                <c:pt idx="36">
                  <c:v>1220</c:v>
                </c:pt>
                <c:pt idx="37">
                  <c:v>1240</c:v>
                </c:pt>
                <c:pt idx="38">
                  <c:v>1260</c:v>
                </c:pt>
                <c:pt idx="39">
                  <c:v>1280</c:v>
                </c:pt>
                <c:pt idx="40">
                  <c:v>1300</c:v>
                </c:pt>
                <c:pt idx="41">
                  <c:v>1320</c:v>
                </c:pt>
                <c:pt idx="42">
                  <c:v>1340</c:v>
                </c:pt>
                <c:pt idx="43">
                  <c:v>1360</c:v>
                </c:pt>
                <c:pt idx="44">
                  <c:v>1380</c:v>
                </c:pt>
                <c:pt idx="45">
                  <c:v>1400</c:v>
                </c:pt>
                <c:pt idx="46">
                  <c:v>1420</c:v>
                </c:pt>
                <c:pt idx="47">
                  <c:v>1440</c:v>
                </c:pt>
                <c:pt idx="48">
                  <c:v>1460</c:v>
                </c:pt>
                <c:pt idx="49">
                  <c:v>1480</c:v>
                </c:pt>
                <c:pt idx="50">
                  <c:v>1500</c:v>
                </c:pt>
                <c:pt idx="51">
                  <c:v>1520</c:v>
                </c:pt>
                <c:pt idx="52">
                  <c:v>1540</c:v>
                </c:pt>
                <c:pt idx="53">
                  <c:v>1560</c:v>
                </c:pt>
                <c:pt idx="54">
                  <c:v>1580</c:v>
                </c:pt>
                <c:pt idx="55">
                  <c:v>1600</c:v>
                </c:pt>
                <c:pt idx="56">
                  <c:v>1620</c:v>
                </c:pt>
                <c:pt idx="57">
                  <c:v>1640</c:v>
                </c:pt>
                <c:pt idx="58">
                  <c:v>1660</c:v>
                </c:pt>
                <c:pt idx="59">
                  <c:v>1680</c:v>
                </c:pt>
                <c:pt idx="60">
                  <c:v>1700</c:v>
                </c:pt>
                <c:pt idx="61">
                  <c:v>1720</c:v>
                </c:pt>
                <c:pt idx="62">
                  <c:v>1740</c:v>
                </c:pt>
                <c:pt idx="63">
                  <c:v>1760</c:v>
                </c:pt>
                <c:pt idx="64">
                  <c:v>1780</c:v>
                </c:pt>
                <c:pt idx="65">
                  <c:v>1800</c:v>
                </c:pt>
                <c:pt idx="66">
                  <c:v>1820</c:v>
                </c:pt>
                <c:pt idx="67">
                  <c:v>1840</c:v>
                </c:pt>
                <c:pt idx="68">
                  <c:v>1860</c:v>
                </c:pt>
                <c:pt idx="69">
                  <c:v>1880</c:v>
                </c:pt>
                <c:pt idx="70">
                  <c:v>1900</c:v>
                </c:pt>
                <c:pt idx="71">
                  <c:v>1920</c:v>
                </c:pt>
                <c:pt idx="72">
                  <c:v>1940</c:v>
                </c:pt>
                <c:pt idx="73">
                  <c:v>1960</c:v>
                </c:pt>
                <c:pt idx="74">
                  <c:v>1980</c:v>
                </c:pt>
                <c:pt idx="75">
                  <c:v>2000</c:v>
                </c:pt>
                <c:pt idx="76">
                  <c:v>2020</c:v>
                </c:pt>
                <c:pt idx="77">
                  <c:v>2040</c:v>
                </c:pt>
                <c:pt idx="78">
                  <c:v>2060</c:v>
                </c:pt>
                <c:pt idx="79">
                  <c:v>2080</c:v>
                </c:pt>
                <c:pt idx="80">
                  <c:v>2100</c:v>
                </c:pt>
                <c:pt idx="81">
                  <c:v>2120</c:v>
                </c:pt>
                <c:pt idx="82">
                  <c:v>2140</c:v>
                </c:pt>
                <c:pt idx="83">
                  <c:v>2160</c:v>
                </c:pt>
                <c:pt idx="84">
                  <c:v>2180</c:v>
                </c:pt>
                <c:pt idx="85">
                  <c:v>2200</c:v>
                </c:pt>
                <c:pt idx="86">
                  <c:v>2220</c:v>
                </c:pt>
                <c:pt idx="87">
                  <c:v>2240</c:v>
                </c:pt>
                <c:pt idx="88">
                  <c:v>2260</c:v>
                </c:pt>
                <c:pt idx="89">
                  <c:v>2280</c:v>
                </c:pt>
                <c:pt idx="90">
                  <c:v>2300</c:v>
                </c:pt>
                <c:pt idx="91">
                  <c:v>2320</c:v>
                </c:pt>
                <c:pt idx="92">
                  <c:v>2340</c:v>
                </c:pt>
                <c:pt idx="93">
                  <c:v>2360</c:v>
                </c:pt>
                <c:pt idx="94">
                  <c:v>2380</c:v>
                </c:pt>
                <c:pt idx="95">
                  <c:v>2400</c:v>
                </c:pt>
                <c:pt idx="96">
                  <c:v>2420</c:v>
                </c:pt>
                <c:pt idx="97">
                  <c:v>2440</c:v>
                </c:pt>
                <c:pt idx="98">
                  <c:v>2460</c:v>
                </c:pt>
                <c:pt idx="99">
                  <c:v>2480</c:v>
                </c:pt>
                <c:pt idx="100">
                  <c:v>2500</c:v>
                </c:pt>
                <c:pt idx="101">
                  <c:v>2520</c:v>
                </c:pt>
                <c:pt idx="102">
                  <c:v>2540</c:v>
                </c:pt>
                <c:pt idx="103">
                  <c:v>2560</c:v>
                </c:pt>
                <c:pt idx="104">
                  <c:v>2580</c:v>
                </c:pt>
                <c:pt idx="105">
                  <c:v>2600</c:v>
                </c:pt>
                <c:pt idx="106">
                  <c:v>2620</c:v>
                </c:pt>
                <c:pt idx="107">
                  <c:v>2640</c:v>
                </c:pt>
                <c:pt idx="108">
                  <c:v>2660</c:v>
                </c:pt>
                <c:pt idx="109">
                  <c:v>2680</c:v>
                </c:pt>
                <c:pt idx="110">
                  <c:v>2700</c:v>
                </c:pt>
                <c:pt idx="111">
                  <c:v>2720</c:v>
                </c:pt>
                <c:pt idx="112">
                  <c:v>2740</c:v>
                </c:pt>
                <c:pt idx="113">
                  <c:v>2760</c:v>
                </c:pt>
                <c:pt idx="114">
                  <c:v>2780</c:v>
                </c:pt>
                <c:pt idx="115">
                  <c:v>2800</c:v>
                </c:pt>
                <c:pt idx="116">
                  <c:v>2820</c:v>
                </c:pt>
                <c:pt idx="117">
                  <c:v>2840</c:v>
                </c:pt>
                <c:pt idx="118">
                  <c:v>2860</c:v>
                </c:pt>
                <c:pt idx="119">
                  <c:v>2880</c:v>
                </c:pt>
                <c:pt idx="120">
                  <c:v>2900</c:v>
                </c:pt>
                <c:pt idx="121">
                  <c:v>2920</c:v>
                </c:pt>
                <c:pt idx="122">
                  <c:v>2940</c:v>
                </c:pt>
                <c:pt idx="123">
                  <c:v>2960</c:v>
                </c:pt>
                <c:pt idx="124">
                  <c:v>2980</c:v>
                </c:pt>
                <c:pt idx="125">
                  <c:v>3000</c:v>
                </c:pt>
                <c:pt idx="126">
                  <c:v>3020</c:v>
                </c:pt>
                <c:pt idx="127">
                  <c:v>3040</c:v>
                </c:pt>
                <c:pt idx="128">
                  <c:v>3060</c:v>
                </c:pt>
                <c:pt idx="129">
                  <c:v>3080</c:v>
                </c:pt>
                <c:pt idx="130">
                  <c:v>3100</c:v>
                </c:pt>
                <c:pt idx="131">
                  <c:v>3120</c:v>
                </c:pt>
                <c:pt idx="132">
                  <c:v>3140</c:v>
                </c:pt>
                <c:pt idx="133">
                  <c:v>3160</c:v>
                </c:pt>
                <c:pt idx="134">
                  <c:v>3180</c:v>
                </c:pt>
                <c:pt idx="135">
                  <c:v>3200</c:v>
                </c:pt>
                <c:pt idx="136">
                  <c:v>3220</c:v>
                </c:pt>
                <c:pt idx="137">
                  <c:v>3240</c:v>
                </c:pt>
                <c:pt idx="138">
                  <c:v>3260</c:v>
                </c:pt>
                <c:pt idx="139">
                  <c:v>3280</c:v>
                </c:pt>
                <c:pt idx="140">
                  <c:v>3300</c:v>
                </c:pt>
                <c:pt idx="141">
                  <c:v>3320</c:v>
                </c:pt>
                <c:pt idx="142">
                  <c:v>3340</c:v>
                </c:pt>
                <c:pt idx="143">
                  <c:v>3360</c:v>
                </c:pt>
                <c:pt idx="144">
                  <c:v>3380</c:v>
                </c:pt>
                <c:pt idx="145">
                  <c:v>3400</c:v>
                </c:pt>
                <c:pt idx="146">
                  <c:v>3420</c:v>
                </c:pt>
                <c:pt idx="147">
                  <c:v>3440</c:v>
                </c:pt>
                <c:pt idx="148">
                  <c:v>3460</c:v>
                </c:pt>
                <c:pt idx="149">
                  <c:v>3480</c:v>
                </c:pt>
                <c:pt idx="150">
                  <c:v>3500</c:v>
                </c:pt>
                <c:pt idx="151">
                  <c:v>3520</c:v>
                </c:pt>
                <c:pt idx="152">
                  <c:v>3540</c:v>
                </c:pt>
                <c:pt idx="153">
                  <c:v>3560</c:v>
                </c:pt>
                <c:pt idx="154">
                  <c:v>3580</c:v>
                </c:pt>
                <c:pt idx="155">
                  <c:v>3600</c:v>
                </c:pt>
                <c:pt idx="156">
                  <c:v>3620</c:v>
                </c:pt>
                <c:pt idx="157">
                  <c:v>3640</c:v>
                </c:pt>
                <c:pt idx="158">
                  <c:v>3660</c:v>
                </c:pt>
                <c:pt idx="159">
                  <c:v>3680</c:v>
                </c:pt>
                <c:pt idx="160">
                  <c:v>3700</c:v>
                </c:pt>
                <c:pt idx="161">
                  <c:v>3720</c:v>
                </c:pt>
                <c:pt idx="162">
                  <c:v>3740</c:v>
                </c:pt>
                <c:pt idx="163">
                  <c:v>3760</c:v>
                </c:pt>
                <c:pt idx="164">
                  <c:v>3780</c:v>
                </c:pt>
                <c:pt idx="165">
                  <c:v>3800</c:v>
                </c:pt>
                <c:pt idx="166">
                  <c:v>3820</c:v>
                </c:pt>
                <c:pt idx="167">
                  <c:v>3840</c:v>
                </c:pt>
                <c:pt idx="168">
                  <c:v>3860</c:v>
                </c:pt>
                <c:pt idx="169">
                  <c:v>3880</c:v>
                </c:pt>
                <c:pt idx="170">
                  <c:v>3900</c:v>
                </c:pt>
                <c:pt idx="171">
                  <c:v>3920</c:v>
                </c:pt>
                <c:pt idx="172">
                  <c:v>3940</c:v>
                </c:pt>
                <c:pt idx="173">
                  <c:v>3960</c:v>
                </c:pt>
                <c:pt idx="174">
                  <c:v>3980</c:v>
                </c:pt>
                <c:pt idx="175">
                  <c:v>4000</c:v>
                </c:pt>
                <c:pt idx="176">
                  <c:v>4020</c:v>
                </c:pt>
                <c:pt idx="177">
                  <c:v>4040</c:v>
                </c:pt>
                <c:pt idx="178">
                  <c:v>4060</c:v>
                </c:pt>
                <c:pt idx="179">
                  <c:v>4080</c:v>
                </c:pt>
                <c:pt idx="180">
                  <c:v>4100</c:v>
                </c:pt>
                <c:pt idx="181">
                  <c:v>4120</c:v>
                </c:pt>
                <c:pt idx="182">
                  <c:v>4140</c:v>
                </c:pt>
                <c:pt idx="183">
                  <c:v>4160</c:v>
                </c:pt>
                <c:pt idx="184">
                  <c:v>4180</c:v>
                </c:pt>
                <c:pt idx="185">
                  <c:v>4200</c:v>
                </c:pt>
                <c:pt idx="186">
                  <c:v>4220</c:v>
                </c:pt>
                <c:pt idx="187">
                  <c:v>4240</c:v>
                </c:pt>
                <c:pt idx="188">
                  <c:v>4260</c:v>
                </c:pt>
                <c:pt idx="189">
                  <c:v>4280</c:v>
                </c:pt>
                <c:pt idx="190">
                  <c:v>4300</c:v>
                </c:pt>
                <c:pt idx="191">
                  <c:v>4320</c:v>
                </c:pt>
                <c:pt idx="192">
                  <c:v>4340</c:v>
                </c:pt>
                <c:pt idx="193">
                  <c:v>4360</c:v>
                </c:pt>
                <c:pt idx="194">
                  <c:v>4380</c:v>
                </c:pt>
                <c:pt idx="195">
                  <c:v>4400</c:v>
                </c:pt>
                <c:pt idx="196">
                  <c:v>4420</c:v>
                </c:pt>
                <c:pt idx="197">
                  <c:v>4440</c:v>
                </c:pt>
                <c:pt idx="198">
                  <c:v>4460</c:v>
                </c:pt>
                <c:pt idx="199">
                  <c:v>4480</c:v>
                </c:pt>
                <c:pt idx="200">
                  <c:v>4500</c:v>
                </c:pt>
                <c:pt idx="201">
                  <c:v>4520</c:v>
                </c:pt>
                <c:pt idx="202">
                  <c:v>4540</c:v>
                </c:pt>
                <c:pt idx="203">
                  <c:v>4560</c:v>
                </c:pt>
                <c:pt idx="204">
                  <c:v>4580</c:v>
                </c:pt>
                <c:pt idx="205">
                  <c:v>4600</c:v>
                </c:pt>
                <c:pt idx="206">
                  <c:v>4620</c:v>
                </c:pt>
                <c:pt idx="207">
                  <c:v>4640</c:v>
                </c:pt>
                <c:pt idx="208">
                  <c:v>4660</c:v>
                </c:pt>
                <c:pt idx="209">
                  <c:v>4680</c:v>
                </c:pt>
                <c:pt idx="210">
                  <c:v>4700</c:v>
                </c:pt>
                <c:pt idx="211">
                  <c:v>4720</c:v>
                </c:pt>
                <c:pt idx="212">
                  <c:v>4740</c:v>
                </c:pt>
                <c:pt idx="213">
                  <c:v>4760</c:v>
                </c:pt>
                <c:pt idx="214">
                  <c:v>4780</c:v>
                </c:pt>
                <c:pt idx="215">
                  <c:v>4800</c:v>
                </c:pt>
                <c:pt idx="216">
                  <c:v>4820</c:v>
                </c:pt>
                <c:pt idx="217">
                  <c:v>4840</c:v>
                </c:pt>
                <c:pt idx="218">
                  <c:v>4860</c:v>
                </c:pt>
                <c:pt idx="219">
                  <c:v>4880</c:v>
                </c:pt>
                <c:pt idx="220">
                  <c:v>4900</c:v>
                </c:pt>
                <c:pt idx="221">
                  <c:v>4920</c:v>
                </c:pt>
                <c:pt idx="222">
                  <c:v>4940</c:v>
                </c:pt>
                <c:pt idx="223">
                  <c:v>4960</c:v>
                </c:pt>
                <c:pt idx="224">
                  <c:v>4980</c:v>
                </c:pt>
                <c:pt idx="225">
                  <c:v>5000</c:v>
                </c:pt>
              </c:numCache>
            </c:numRef>
          </c:xVal>
          <c:yVal>
            <c:numRef>
              <c:f>'Data for lower T'!$F$9:$F$234</c:f>
              <c:numCache>
                <c:formatCode>0</c:formatCode>
                <c:ptCount val="226"/>
                <c:pt idx="0">
                  <c:v>5.0276458745867497E-5</c:v>
                </c:pt>
                <c:pt idx="1">
                  <c:v>1.2504301575220087E-4</c:v>
                </c:pt>
                <c:pt idx="2">
                  <c:v>2.8863530184476232E-4</c:v>
                </c:pt>
                <c:pt idx="3">
                  <c:v>6.2347234296747259E-4</c:v>
                </c:pt>
                <c:pt idx="4">
                  <c:v>1.2692389826452878E-3</c:v>
                </c:pt>
                <c:pt idx="5">
                  <c:v>2.4501429538488525E-3</c:v>
                </c:pt>
                <c:pt idx="6">
                  <c:v>4.5089476394741066E-3</c:v>
                </c:pt>
                <c:pt idx="7">
                  <c:v>7.9472039862896037E-3</c:v>
                </c:pt>
                <c:pt idx="8">
                  <c:v>1.3470364580225195E-2</c:v>
                </c:pt>
                <c:pt idx="9">
                  <c:v>2.2035778158289117E-2</c:v>
                </c:pt>
                <c:pt idx="10">
                  <c:v>3.490102421847676E-2</c:v>
                </c:pt>
                <c:pt idx="11">
                  <c:v>5.3669721256761456E-2</c:v>
                </c:pt>
                <c:pt idx="12">
                  <c:v>8.0331862835845758E-2</c:v>
                </c:pt>
                <c:pt idx="13">
                  <c:v>0.11729590425690799</c:v>
                </c:pt>
                <c:pt idx="14">
                  <c:v>0.16741021124162378</c:v>
                </c:pt>
                <c:pt idx="15">
                  <c:v>0.23397204187379145</c:v>
                </c:pt>
                <c:pt idx="16">
                  <c:v>0.32072290345808652</c:v>
                </c:pt>
                <c:pt idx="17">
                  <c:v>0.43182984341350178</c:v>
                </c:pt>
                <c:pt idx="18">
                  <c:v>0.57185293878347176</c:v>
                </c:pt>
                <c:pt idx="19">
                  <c:v>0.74569989301319783</c:v>
                </c:pt>
                <c:pt idx="20">
                  <c:v>0.95856919448164568</c:v>
                </c:pt>
                <c:pt idx="21">
                  <c:v>1.215883715510937</c:v>
                </c:pt>
                <c:pt idx="22">
                  <c:v>1.5232169226295524</c:v>
                </c:pt>
                <c:pt idx="23">
                  <c:v>1.8862140292036873</c:v>
                </c:pt>
                <c:pt idx="24">
                  <c:v>2.3105104593475012</c:v>
                </c:pt>
                <c:pt idx="25">
                  <c:v>2.8016499226331968</c:v>
                </c:pt>
                <c:pt idx="26">
                  <c:v>3.3650042416603836</c:v>
                </c:pt>
                <c:pt idx="27">
                  <c:v>4.0056968497615353</c:v>
                </c:pt>
                <c:pt idx="28">
                  <c:v>4.7285316046826766</c:v>
                </c:pt>
                <c:pt idx="29">
                  <c:v>5.5379282652852355</c:v>
                </c:pt>
                <c:pt idx="30">
                  <c:v>6.4378656692312051</c:v>
                </c:pt>
                <c:pt idx="31">
                  <c:v>7.4318333445707028</c:v>
                </c:pt>
                <c:pt idx="32">
                  <c:v>8.5227919985541742</c:v>
                </c:pt>
                <c:pt idx="33">
                  <c:v>9.7131430613556198</c:v>
                </c:pt>
                <c:pt idx="34">
                  <c:v>11.004707226537557</c:v>
                </c:pt>
                <c:pt idx="35">
                  <c:v>12.398711727460654</c:v>
                </c:pt>
                <c:pt idx="36">
                  <c:v>13.895785920856749</c:v>
                </c:pt>
                <c:pt idx="37">
                  <c:v>15.495964615232527</c:v>
                </c:pt>
                <c:pt idx="38">
                  <c:v>17.19869848117159</c:v>
                </c:pt>
                <c:pt idx="39">
                  <c:v>19.002870810553116</c:v>
                </c:pt>
                <c:pt idx="40">
                  <c:v>20.906819849189766</c:v>
                </c:pt>
                <c:pt idx="41">
                  <c:v>22.90836590902877</c:v>
                </c:pt>
                <c:pt idx="42">
                  <c:v>25.004842468327787</c:v>
                </c:pt>
                <c:pt idx="43">
                  <c:v>27.193130487613672</c:v>
                </c:pt>
                <c:pt idx="44">
                  <c:v>29.469695202379484</c:v>
                </c:pt>
                <c:pt idx="45">
                  <c:v>31.830624697251434</c:v>
                </c:pt>
                <c:pt idx="46">
                  <c:v>34.271669617915613</c:v>
                </c:pt>
                <c:pt idx="47">
                  <c:v>36.788283433907402</c:v>
                </c:pt>
                <c:pt idx="48">
                  <c:v>39.375662725260959</c:v>
                </c:pt>
                <c:pt idx="49">
                  <c:v>42.028787027130534</c:v>
                </c:pt>
                <c:pt idx="50">
                  <c:v>44.742457827294551</c:v>
                </c:pt>
                <c:pt idx="51">
                  <c:v>47.511336370715135</c:v>
                </c:pt>
                <c:pt idx="52">
                  <c:v>50.329979982061722</c:v>
                </c:pt>
                <c:pt idx="53">
                  <c:v>53.19287667061468</c:v>
                </c:pt>
                <c:pt idx="54">
                  <c:v>56.094477831715174</c:v>
                </c:pt>
                <c:pt idx="55">
                  <c:v>59.029228904590674</c:v>
                </c:pt>
                <c:pt idx="56">
                  <c:v>61.991597887785744</c:v>
                </c:pt>
                <c:pt idx="57">
                  <c:v>64.976101650500311</c:v>
                </c:pt>
                <c:pt idx="58">
                  <c:v>67.977330010933343</c:v>
                </c:pt>
                <c:pt idx="59">
                  <c:v>70.989967581375083</c:v>
                </c:pt>
                <c:pt idx="60">
                  <c:v>74.008813404464519</c:v>
                </c:pt>
                <c:pt idx="61">
                  <c:v>77.028798425963913</c:v>
                </c:pt>
                <c:pt idx="62">
                  <c:v>80.045000866867454</c:v>
                </c:pt>
                <c:pt idx="63">
                  <c:v>83.052659571906233</c:v>
                </c:pt>
                <c:pt idx="64">
                  <c:v>86.047185422870896</c:v>
                </c:pt>
                <c:pt idx="65">
                  <c:v>89.024170913873959</c:v>
                </c:pt>
                <c:pt idx="66">
                  <c:v>91.979397992061834</c:v>
                </c:pt>
                <c:pt idx="67">
                  <c:v>94.908844271582439</c:v>
                </c:pt>
                <c:pt idx="68">
                  <c:v>97.808687731111434</c:v>
                </c:pt>
                <c:pt idx="69">
                  <c:v>100.67531000617018</c:v>
                </c:pt>
                <c:pt idx="70">
                  <c:v>103.50529838705506</c:v>
                </c:pt>
                <c:pt idx="71">
                  <c:v>106.29544663166642</c:v>
                </c:pt>
                <c:pt idx="72">
                  <c:v>109.04275470003846</c:v>
                </c:pt>
                <c:pt idx="73">
                  <c:v>111.74442751413964</c:v>
                </c:pt>
                <c:pt idx="74">
                  <c:v>114.39787284265041</c:v>
                </c:pt>
                <c:pt idx="75">
                  <c:v>117.00069840609943</c:v>
                </c:pt>
                <c:pt idx="76">
                  <c:v>119.55070829306045</c:v>
                </c:pt>
                <c:pt idx="77">
                  <c:v>122.04589877318026</c:v>
                </c:pt>
                <c:pt idx="78">
                  <c:v>124.48445358772537</c:v>
                </c:pt>
                <c:pt idx="79">
                  <c:v>126.86473879317633</c:v>
                </c:pt>
                <c:pt idx="80">
                  <c:v>129.18529722822828</c:v>
                </c:pt>
                <c:pt idx="81">
                  <c:v>131.44484266943098</c:v>
                </c:pt>
                <c:pt idx="82">
                  <c:v>133.64225373567675</c:v>
                </c:pt>
                <c:pt idx="83">
                  <c:v>135.77656759684322</c:v>
                </c:pt>
                <c:pt idx="84">
                  <c:v>137.84697353715856</c:v>
                </c:pt>
                <c:pt idx="85">
                  <c:v>139.85280641931277</c:v>
                </c:pt>
                <c:pt idx="86">
                  <c:v>141.79354009097875</c:v>
                </c:pt>
                <c:pt idx="87">
                  <c:v>143.66878077128587</c:v>
                </c:pt>
                <c:pt idx="88">
                  <c:v>145.47826045087129</c:v>
                </c:pt>
                <c:pt idx="89">
                  <c:v>147.22183033545562</c:v>
                </c:pt>
                <c:pt idx="90">
                  <c:v>148.8994543594406</c:v>
                </c:pt>
                <c:pt idx="91">
                  <c:v>150.51120279280306</c:v>
                </c:pt>
                <c:pt idx="92">
                  <c:v>152.05724596156372</c:v>
                </c:pt>
                <c:pt idx="93">
                  <c:v>153.53784809933211</c:v>
                </c:pt>
                <c:pt idx="94">
                  <c:v>154.9533613448672</c:v>
                </c:pt>
                <c:pt idx="95">
                  <c:v>156.30421989823282</c:v>
                </c:pt>
                <c:pt idx="96">
                  <c:v>157.59093434597489</c:v>
                </c:pt>
                <c:pt idx="97">
                  <c:v>158.81408616376302</c:v>
                </c:pt>
                <c:pt idx="98">
                  <c:v>159.97432240316201</c:v>
                </c:pt>
                <c:pt idx="99">
                  <c:v>161.07235056755798</c:v>
                </c:pt>
                <c:pt idx="100">
                  <c:v>162.10893368081045</c:v>
                </c:pt>
                <c:pt idx="101">
                  <c:v>163.08488555087931</c:v>
                </c:pt>
                <c:pt idx="102">
                  <c:v>164.00106622949724</c:v>
                </c:pt>
                <c:pt idx="103">
                  <c:v>164.8583776679159</c:v>
                </c:pt>
                <c:pt idx="104">
                  <c:v>165.65775956781903</c:v>
                </c:pt>
                <c:pt idx="105">
                  <c:v>166.40018542568774</c:v>
                </c:pt>
                <c:pt idx="106">
                  <c:v>167.08665876818105</c:v>
                </c:pt>
                <c:pt idx="107">
                  <c:v>167.71820957548522</c:v>
                </c:pt>
                <c:pt idx="108">
                  <c:v>168.29589088904535</c:v>
                </c:pt>
                <c:pt idx="109">
                  <c:v>168.82077559964716</c:v>
                </c:pt>
                <c:pt idx="110">
                  <c:v>169.2939534114283</c:v>
                </c:pt>
                <c:pt idx="111">
                  <c:v>169.71652797709288</c:v>
                </c:pt>
                <c:pt idx="112">
                  <c:v>170.08961419933976</c:v>
                </c:pt>
                <c:pt idx="113">
                  <c:v>170.41433569331861</c:v>
                </c:pt>
                <c:pt idx="114">
                  <c:v>170.69182240477321</c:v>
                </c:pt>
                <c:pt idx="115">
                  <c:v>170.92320837842132</c:v>
                </c:pt>
                <c:pt idx="116">
                  <c:v>171.10962967104788</c:v>
                </c:pt>
                <c:pt idx="117">
                  <c:v>171.25222240375732</c:v>
                </c:pt>
                <c:pt idx="118">
                  <c:v>171.35212094781713</c:v>
                </c:pt>
                <c:pt idx="119">
                  <c:v>171.4104562385518</c:v>
                </c:pt>
                <c:pt idx="120">
                  <c:v>171.42835421178569</c:v>
                </c:pt>
                <c:pt idx="121">
                  <c:v>171.40693435740437</c:v>
                </c:pt>
                <c:pt idx="122">
                  <c:v>171.34730838467812</c:v>
                </c:pt>
                <c:pt idx="123">
                  <c:v>171.25057899409524</c:v>
                </c:pt>
                <c:pt idx="124">
                  <c:v>171.11783875056392</c:v>
                </c:pt>
                <c:pt idx="125">
                  <c:v>170.95016905295526</c:v>
                </c:pt>
                <c:pt idx="126">
                  <c:v>170.74863919509821</c:v>
                </c:pt>
                <c:pt idx="127">
                  <c:v>170.51430551347144</c:v>
                </c:pt>
                <c:pt idx="128">
                  <c:v>170.24821061697722</c:v>
                </c:pt>
                <c:pt idx="129">
                  <c:v>169.951382694335</c:v>
                </c:pt>
                <c:pt idx="130">
                  <c:v>169.6248348947793</c:v>
                </c:pt>
                <c:pt idx="131">
                  <c:v>169.2695647778975</c:v>
                </c:pt>
                <c:pt idx="132">
                  <c:v>168.88655382860165</c:v>
                </c:pt>
                <c:pt idx="133">
                  <c:v>168.47676703337532</c:v>
                </c:pt>
                <c:pt idx="134">
                  <c:v>168.04115251409453</c:v>
                </c:pt>
                <c:pt idx="135">
                  <c:v>167.58064121587304</c:v>
                </c:pt>
                <c:pt idx="136">
                  <c:v>167.09614664552663</c:v>
                </c:pt>
                <c:pt idx="137">
                  <c:v>166.58856465740763</c:v>
                </c:pt>
                <c:pt idx="138">
                  <c:v>166.05877328349933</c:v>
                </c:pt>
                <c:pt idx="139">
                  <c:v>165.50763260480193</c:v>
                </c:pt>
                <c:pt idx="140">
                  <c:v>164.93598466118715</c:v>
                </c:pt>
                <c:pt idx="141">
                  <c:v>164.34465339702498</c:v>
                </c:pt>
                <c:pt idx="142">
                  <c:v>163.73444464002216</c:v>
                </c:pt>
                <c:pt idx="143">
                  <c:v>163.10614611084193</c:v>
                </c:pt>
                <c:pt idx="144">
                  <c:v>162.46052746119136</c:v>
                </c:pt>
                <c:pt idx="145">
                  <c:v>161.79834033818815</c:v>
                </c:pt>
                <c:pt idx="146">
                  <c:v>161.12031847293093</c:v>
                </c:pt>
                <c:pt idx="147">
                  <c:v>160.42717779131132</c:v>
                </c:pt>
                <c:pt idx="148">
                  <c:v>159.71961654520737</c:v>
                </c:pt>
                <c:pt idx="149">
                  <c:v>158.99831546230746</c:v>
                </c:pt>
                <c:pt idx="150">
                  <c:v>158.26393791290914</c:v>
                </c:pt>
                <c:pt idx="151">
                  <c:v>157.51713009213276</c:v>
                </c:pt>
                <c:pt idx="152">
                  <c:v>156.75852121607829</c:v>
                </c:pt>
                <c:pt idx="153">
                  <c:v>155.98872373054604</c:v>
                </c:pt>
                <c:pt idx="154">
                  <c:v>155.20833353101978</c:v>
                </c:pt>
                <c:pt idx="155">
                  <c:v>154.41793019269213</c:v>
                </c:pt>
                <c:pt idx="156">
                  <c:v>153.61807720938626</c:v>
                </c:pt>
                <c:pt idx="157">
                  <c:v>152.80932224030511</c:v>
                </c:pt>
                <c:pt idx="158">
                  <c:v>151.99219736359854</c:v>
                </c:pt>
                <c:pt idx="159">
                  <c:v>151.16721933581448</c:v>
                </c:pt>
                <c:pt idx="160">
                  <c:v>150.33488985635404</c:v>
                </c:pt>
                <c:pt idx="161">
                  <c:v>149.49569583611441</c:v>
                </c:pt>
                <c:pt idx="162">
                  <c:v>148.65010966955722</c:v>
                </c:pt>
                <c:pt idx="163">
                  <c:v>147.79858950949236</c:v>
                </c:pt>
                <c:pt idx="164">
                  <c:v>146.94157954392028</c:v>
                </c:pt>
                <c:pt idx="165">
                  <c:v>146.07951027432037</c:v>
                </c:pt>
                <c:pt idx="166">
                  <c:v>145.21279879481941</c:v>
                </c:pt>
                <c:pt idx="167">
                  <c:v>144.34184907171635</c:v>
                </c:pt>
                <c:pt idx="168">
                  <c:v>143.46705222287966</c:v>
                </c:pt>
                <c:pt idx="169">
                  <c:v>142.58878679657329</c:v>
                </c:pt>
                <c:pt idx="170">
                  <c:v>141.70741904929716</c:v>
                </c:pt>
                <c:pt idx="171">
                  <c:v>140.82330322227133</c:v>
                </c:pt>
                <c:pt idx="172">
                  <c:v>139.93678181621499</c:v>
                </c:pt>
                <c:pt idx="173">
                  <c:v>139.04818586410681</c:v>
                </c:pt>
                <c:pt idx="174">
                  <c:v>138.15783520164175</c:v>
                </c:pt>
                <c:pt idx="175">
                  <c:v>137.26603873512056</c:v>
                </c:pt>
                <c:pt idx="176">
                  <c:v>136.37309470653994</c:v>
                </c:pt>
                <c:pt idx="177">
                  <c:v>135.47929095566852</c:v>
                </c:pt>
                <c:pt idx="178">
                  <c:v>134.58490517891846</c:v>
                </c:pt>
                <c:pt idx="179">
                  <c:v>133.69020518484413</c:v>
                </c:pt>
                <c:pt idx="180">
                  <c:v>132.79544914611293</c:v>
                </c:pt>
                <c:pt idx="181">
                  <c:v>131.90088584781986</c:v>
                </c:pt>
                <c:pt idx="182">
                  <c:v>131.00675493202357</c:v>
                </c:pt>
                <c:pt idx="183">
                  <c:v>130.11328713840717</c:v>
                </c:pt>
                <c:pt idx="184">
                  <c:v>129.22070454097363</c:v>
                </c:pt>
                <c:pt idx="185">
                  <c:v>128.32922078070428</c:v>
                </c:pt>
                <c:pt idx="186">
                  <c:v>127.43904129411887</c:v>
                </c:pt>
                <c:pt idx="187">
                  <c:v>126.55036353768696</c:v>
                </c:pt>
                <c:pt idx="188">
                  <c:v>125.66337720805454</c:v>
                </c:pt>
                <c:pt idx="189">
                  <c:v>124.77826445805357</c:v>
                </c:pt>
                <c:pt idx="190">
                  <c:v>123.89520010847899</c:v>
                </c:pt>
                <c:pt idx="191">
                  <c:v>123.01435185561978</c:v>
                </c:pt>
                <c:pt idx="192">
                  <c:v>122.13588047454157</c:v>
                </c:pt>
                <c:pt idx="193">
                  <c:v>121.25994001812597</c:v>
                </c:pt>
                <c:pt idx="194">
                  <c:v>120.38667801187727</c:v>
                </c:pt>
                <c:pt idx="195">
                  <c:v>119.51623564451148</c:v>
                </c:pt>
                <c:pt idx="196">
                  <c:v>118.64874795435469</c:v>
                </c:pt>
                <c:pt idx="197">
                  <c:v>117.78434401157297</c:v>
                </c:pt>
                <c:pt idx="198">
                  <c:v>116.92314709627108</c:v>
                </c:pt>
                <c:pt idx="199">
                  <c:v>116.06527487249379</c:v>
                </c:pt>
                <c:pt idx="200">
                  <c:v>115.21083955816964</c:v>
                </c:pt>
                <c:pt idx="201">
                  <c:v>114.35994809104417</c:v>
                </c:pt>
                <c:pt idx="202">
                  <c:v>113.51270229064524</c:v>
                </c:pt>
                <c:pt idx="203">
                  <c:v>112.66919901633395</c:v>
                </c:pt>
                <c:pt idx="204">
                  <c:v>111.82953032149044</c:v>
                </c:pt>
                <c:pt idx="205">
                  <c:v>110.99378360389017</c:v>
                </c:pt>
                <c:pt idx="206">
                  <c:v>110.16204175232686</c:v>
                </c:pt>
                <c:pt idx="207">
                  <c:v>109.33438328953888</c:v>
                </c:pt>
                <c:pt idx="208">
                  <c:v>108.51088251150023</c:v>
                </c:pt>
                <c:pt idx="209">
                  <c:v>107.69160962313443</c:v>
                </c:pt>
                <c:pt idx="210">
                  <c:v>106.87663087051349</c:v>
                </c:pt>
                <c:pt idx="211">
                  <c:v>106.06600866960568</c:v>
                </c:pt>
                <c:pt idx="212">
                  <c:v>105.25980173163276</c:v>
                </c:pt>
                <c:pt idx="213">
                  <c:v>104.45806518510177</c:v>
                </c:pt>
                <c:pt idx="214">
                  <c:v>103.66085069457399</c:v>
                </c:pt>
                <c:pt idx="215">
                  <c:v>102.86820657623653</c:v>
                </c:pt>
                <c:pt idx="216">
                  <c:v>102.08017791033932</c:v>
                </c:pt>
                <c:pt idx="217">
                  <c:v>101.29680665056165</c:v>
                </c:pt>
                <c:pt idx="218">
                  <c:v>100.51813173037364</c:v>
                </c:pt>
                <c:pt idx="219">
                  <c:v>99.744189166454476</c:v>
                </c:pt>
                <c:pt idx="220">
                  <c:v>98.975012159232236</c:v>
                </c:pt>
                <c:pt idx="221">
                  <c:v>98.210631190607558</c:v>
                </c:pt>
                <c:pt idx="222">
                  <c:v>97.451074118924083</c:v>
                </c:pt>
                <c:pt idx="223">
                  <c:v>96.696366271247967</c:v>
                </c:pt>
                <c:pt idx="224">
                  <c:v>95.946530533016698</c:v>
                </c:pt>
                <c:pt idx="225">
                  <c:v>95.201587435120018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8A-4749-A92C-D3AE8845D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548560"/>
        <c:axId val="295248808"/>
      </c:scatterChart>
      <c:valAx>
        <c:axId val="294548560"/>
        <c:scaling>
          <c:orientation val="minMax"/>
          <c:max val="5000"/>
          <c:min val="4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Wavelength (nm)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5248808"/>
        <c:crosses val="autoZero"/>
        <c:crossBetween val="midCat"/>
        <c:majorUnit val="200"/>
        <c:minorUnit val="100"/>
      </c:valAx>
      <c:valAx>
        <c:axId val="295248808"/>
        <c:scaling>
          <c:orientation val="minMax"/>
          <c:min val="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94548560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6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47626</xdr:rowOff>
    </xdr:from>
    <xdr:to>
      <xdr:col>18</xdr:col>
      <xdr:colOff>381000</xdr:colOff>
      <xdr:row>35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0.2055</cdr:x>
      <cdr:y>0.02012</cdr:y>
    </cdr:from>
    <cdr:ext cx="1030077" cy="5918938"/>
    <cdr:sp macro="" textlink="">
      <cdr:nvSpPr>
        <cdr:cNvPr id="2" name="Rectangle 1"/>
        <cdr:cNvSpPr>
          <a:spLocks xmlns:a="http://schemas.openxmlformats.org/drawingml/2006/main"/>
        </cdr:cNvSpPr>
      </cdr:nvSpPr>
      <cdr:spPr>
        <a:xfrm xmlns:a="http://schemas.openxmlformats.org/drawingml/2006/main" rot="5400000">
          <a:off x="-502708" y="2577782"/>
          <a:ext cx="5918938" cy="1030077"/>
        </a:xfrm>
        <a:prstGeom xmlns:a="http://schemas.openxmlformats.org/drawingml/2006/main" prst="rect">
          <a:avLst/>
        </a:prstGeom>
        <a:blipFill xmlns:a="http://schemas.openxmlformats.org/drawingml/2006/main" dpi="0" rotWithShape="1">
          <a:blip xmlns:r="http://schemas.openxmlformats.org/officeDocument/2006/relationships" r:embed="rId1">
            <a:alphaModFix amt="30000"/>
          </a:blip>
          <a:srcRect/>
          <a:stretch>
            <a:fillRect/>
          </a:stretch>
        </a:blip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890" cy="60723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</cdr:x>
      <cdr:y>0.12812</cdr:y>
    </cdr:from>
    <cdr:to>
      <cdr:x>0.40317</cdr:x>
      <cdr:y>0.90813</cdr:y>
    </cdr:to>
    <cdr:sp macro="" textlink="">
      <cdr:nvSpPr>
        <cdr:cNvPr id="2" name="Rectangle 1"/>
        <cdr:cNvSpPr/>
      </cdr:nvSpPr>
      <cdr:spPr>
        <a:xfrm xmlns:a="http://schemas.openxmlformats.org/drawingml/2006/main" rot="5400000">
          <a:off x="762161" y="2529014"/>
          <a:ext cx="4740119" cy="1239220"/>
        </a:xfrm>
        <a:prstGeom xmlns:a="http://schemas.openxmlformats.org/drawingml/2006/main" prst="rect">
          <a:avLst/>
        </a:prstGeom>
        <a:blipFill xmlns:a="http://schemas.openxmlformats.org/drawingml/2006/main" dpi="0" rotWithShape="1">
          <a:blip xmlns:r="http://schemas.openxmlformats.org/officeDocument/2006/relationships" r:embed="rId1">
            <a:alphaModFix amt="30000"/>
          </a:blip>
          <a:srcRect/>
          <a:stretch>
            <a:fillRect/>
          </a:stretch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0.40176</cdr:x>
      <cdr:y>0.15024</cdr:y>
    </cdr:from>
    <cdr:to>
      <cdr:x>0.61441</cdr:x>
      <cdr:y>0.17071</cdr:y>
    </cdr:to>
    <cdr:sp macro="" textlink="">
      <cdr:nvSpPr>
        <cdr:cNvPr id="3" name="Right Arrow 2"/>
        <cdr:cNvSpPr/>
      </cdr:nvSpPr>
      <cdr:spPr>
        <a:xfrm xmlns:a="http://schemas.openxmlformats.org/drawingml/2006/main">
          <a:off x="3722017" y="911421"/>
          <a:ext cx="1970031" cy="124182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>
            <a:lumMod val="6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0.13092</cdr:x>
      <cdr:y>0.15345</cdr:y>
    </cdr:from>
    <cdr:to>
      <cdr:x>0.27236</cdr:x>
      <cdr:y>0.17007</cdr:y>
    </cdr:to>
    <cdr:sp macro="" textlink="">
      <cdr:nvSpPr>
        <cdr:cNvPr id="4" name="Right Arrow 3"/>
        <cdr:cNvSpPr/>
      </cdr:nvSpPr>
      <cdr:spPr>
        <a:xfrm xmlns:a="http://schemas.openxmlformats.org/drawingml/2006/main" rot="10800000">
          <a:off x="1212888" y="930903"/>
          <a:ext cx="1310328" cy="100825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>
            <a:lumMod val="6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0.06287</cdr:x>
      <cdr:y>0.13597</cdr:y>
    </cdr:from>
    <cdr:to>
      <cdr:x>0.1191</cdr:x>
      <cdr:y>0.88458</cdr:y>
    </cdr:to>
    <cdr:sp macro="" textlink="">
      <cdr:nvSpPr>
        <cdr:cNvPr id="2" name="Rectangle 1"/>
        <cdr:cNvSpPr/>
      </cdr:nvSpPr>
      <cdr:spPr>
        <a:xfrm xmlns:a="http://schemas.openxmlformats.org/drawingml/2006/main" rot="5400000">
          <a:off x="-1423283" y="2830904"/>
          <a:ext cx="4536000" cy="522000"/>
        </a:xfrm>
        <a:prstGeom xmlns:a="http://schemas.openxmlformats.org/drawingml/2006/main" prst="rect">
          <a:avLst/>
        </a:prstGeom>
        <a:blipFill xmlns:a="http://schemas.openxmlformats.org/drawingml/2006/main" dpi="0" rotWithShape="1">
          <a:blip xmlns:r="http://schemas.openxmlformats.org/officeDocument/2006/relationships" r:embed="rId1">
            <a:alphaModFix amt="30000"/>
          </a:blip>
          <a:srcRect/>
          <a:stretch>
            <a:fillRect/>
          </a:stretch>
        </a:blip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2"/>
  <sheetViews>
    <sheetView workbookViewId="0">
      <selection activeCell="C17" sqref="C17"/>
    </sheetView>
  </sheetViews>
  <sheetFormatPr defaultRowHeight="15" x14ac:dyDescent="0.25"/>
  <cols>
    <col min="1" max="1" width="6.85546875" style="13" bestFit="1" customWidth="1"/>
    <col min="2" max="2" width="7.85546875" style="13" customWidth="1"/>
    <col min="3" max="3" width="15.28515625" style="14" bestFit="1" customWidth="1"/>
    <col min="4" max="16384" width="9.140625" style="14"/>
  </cols>
  <sheetData>
    <row r="1" spans="1:3" s="12" customFormat="1" x14ac:dyDescent="0.25">
      <c r="A1" s="10" t="s">
        <v>2</v>
      </c>
      <c r="B1" s="11">
        <v>6000</v>
      </c>
      <c r="C1" s="12" t="s">
        <v>3</v>
      </c>
    </row>
    <row r="3" spans="1:3" s="12" customFormat="1" x14ac:dyDescent="0.25">
      <c r="A3" s="10" t="s">
        <v>1</v>
      </c>
      <c r="B3" s="10" t="s">
        <v>0</v>
      </c>
      <c r="C3" s="12" t="s">
        <v>4</v>
      </c>
    </row>
    <row r="4" spans="1:3" x14ac:dyDescent="0.25">
      <c r="A4" s="13">
        <v>110</v>
      </c>
      <c r="B4" s="13">
        <f t="shared" ref="B4:B12" si="0">A4/1000000000</f>
        <v>1.1000000000000001E-7</v>
      </c>
      <c r="C4" s="15">
        <f t="shared" ref="C4:C12" si="1">(8*PI()*6.626E-34*300000000)/((B4^5)*(EXP((6.626E-34*300000000)/(B4*1.381E-23*$B$1))-1))</f>
        <v>104.7455549758311</v>
      </c>
    </row>
    <row r="5" spans="1:3" x14ac:dyDescent="0.25">
      <c r="A5" s="13">
        <v>120</v>
      </c>
      <c r="B5" s="13">
        <f t="shared" si="0"/>
        <v>1.1999999999999999E-7</v>
      </c>
      <c r="C5" s="15">
        <f t="shared" si="1"/>
        <v>417.33575249257586</v>
      </c>
    </row>
    <row r="6" spans="1:3" x14ac:dyDescent="0.25">
      <c r="A6" s="13">
        <v>130</v>
      </c>
      <c r="B6" s="13">
        <f t="shared" si="0"/>
        <v>1.3E-7</v>
      </c>
      <c r="C6" s="15">
        <f t="shared" si="1"/>
        <v>1301.7818026148625</v>
      </c>
    </row>
    <row r="7" spans="1:3" x14ac:dyDescent="0.25">
      <c r="A7" s="13">
        <v>140</v>
      </c>
      <c r="B7" s="13">
        <f t="shared" si="0"/>
        <v>1.4000000000000001E-7</v>
      </c>
      <c r="C7" s="15">
        <f t="shared" si="1"/>
        <v>3357.9088623833895</v>
      </c>
    </row>
    <row r="8" spans="1:3" x14ac:dyDescent="0.25">
      <c r="A8" s="13">
        <v>150</v>
      </c>
      <c r="B8" s="13">
        <f t="shared" si="0"/>
        <v>1.4999999999999999E-7</v>
      </c>
      <c r="C8" s="15">
        <f t="shared" si="1"/>
        <v>7453.8340562892754</v>
      </c>
    </row>
    <row r="9" spans="1:3" x14ac:dyDescent="0.25">
      <c r="A9" s="13">
        <v>160</v>
      </c>
      <c r="B9" s="13">
        <f t="shared" si="0"/>
        <v>1.6E-7</v>
      </c>
      <c r="C9" s="15">
        <f t="shared" si="1"/>
        <v>14667.200291087889</v>
      </c>
    </row>
    <row r="10" spans="1:3" x14ac:dyDescent="0.25">
      <c r="A10" s="13">
        <v>170</v>
      </c>
      <c r="B10" s="13">
        <f t="shared" si="0"/>
        <v>1.6999999999999999E-7</v>
      </c>
      <c r="C10" s="15">
        <f t="shared" si="1"/>
        <v>26166.272983151048</v>
      </c>
    </row>
    <row r="11" spans="1:3" x14ac:dyDescent="0.25">
      <c r="A11" s="13">
        <v>180</v>
      </c>
      <c r="B11" s="13">
        <f t="shared" si="0"/>
        <v>1.8E-7</v>
      </c>
      <c r="C11" s="15">
        <f t="shared" si="1"/>
        <v>43062.930190858002</v>
      </c>
    </row>
    <row r="12" spans="1:3" x14ac:dyDescent="0.25">
      <c r="A12" s="13">
        <v>190</v>
      </c>
      <c r="B12" s="13">
        <f t="shared" si="0"/>
        <v>1.9000000000000001E-7</v>
      </c>
      <c r="C12" s="15">
        <f t="shared" si="1"/>
        <v>66273.23058075727</v>
      </c>
    </row>
    <row r="13" spans="1:3" x14ac:dyDescent="0.25">
      <c r="A13" s="13">
        <v>200</v>
      </c>
      <c r="B13" s="13">
        <f t="shared" ref="B13:B58" si="2">A13/1000000000</f>
        <v>1.9999999999999999E-7</v>
      </c>
      <c r="C13" s="15">
        <f>(8*PI()*6.626E-34*300000000)/((B13^5)*(EXP((6.626E-34*300000000)/(B13*1.381E-23*$B$1))-1))</f>
        <v>96412.382392734246</v>
      </c>
    </row>
    <row r="14" spans="1:3" x14ac:dyDescent="0.25">
      <c r="A14" s="13">
        <v>210</v>
      </c>
      <c r="B14" s="13">
        <f t="shared" si="2"/>
        <v>2.1E-7</v>
      </c>
      <c r="C14" s="15">
        <f t="shared" ref="C14:C77" si="3">(8*PI()*6.626E-34*300000000)/((B14^5)*(EXP((6.626E-34*300000000)/(B14*1.381E-23*$B$1))-1))</f>
        <v>133737.07938959028</v>
      </c>
    </row>
    <row r="15" spans="1:3" x14ac:dyDescent="0.25">
      <c r="A15" s="13">
        <v>220</v>
      </c>
      <c r="B15" s="13">
        <f t="shared" si="2"/>
        <v>2.2000000000000001E-7</v>
      </c>
      <c r="C15" s="15">
        <f t="shared" si="3"/>
        <v>178135.45330860768</v>
      </c>
    </row>
    <row r="16" spans="1:3" x14ac:dyDescent="0.25">
      <c r="A16" s="13">
        <v>230</v>
      </c>
      <c r="B16" s="13">
        <f t="shared" si="2"/>
        <v>2.2999999999999999E-7</v>
      </c>
      <c r="C16" s="15">
        <f t="shared" si="3"/>
        <v>229156.34989370283</v>
      </c>
    </row>
    <row r="17" spans="1:3" x14ac:dyDescent="0.25">
      <c r="A17" s="13">
        <v>240</v>
      </c>
      <c r="B17" s="13">
        <f t="shared" si="2"/>
        <v>2.3999999999999998E-7</v>
      </c>
      <c r="C17" s="15">
        <f t="shared" si="3"/>
        <v>286065.69198206358</v>
      </c>
    </row>
    <row r="18" spans="1:3" x14ac:dyDescent="0.25">
      <c r="A18" s="13">
        <v>250</v>
      </c>
      <c r="B18" s="13">
        <f t="shared" si="2"/>
        <v>2.4999999999999999E-7</v>
      </c>
      <c r="C18" s="15">
        <f t="shared" si="3"/>
        <v>347917.35206504253</v>
      </c>
    </row>
    <row r="19" spans="1:3" x14ac:dyDescent="0.25">
      <c r="A19" s="13">
        <v>260</v>
      </c>
      <c r="B19" s="13">
        <f t="shared" si="2"/>
        <v>2.6E-7</v>
      </c>
      <c r="C19" s="15">
        <f t="shared" si="3"/>
        <v>413627.80899069912</v>
      </c>
    </row>
    <row r="20" spans="1:3" x14ac:dyDescent="0.25">
      <c r="A20" s="13">
        <v>270</v>
      </c>
      <c r="B20" s="13">
        <f t="shared" si="2"/>
        <v>2.7000000000000001E-7</v>
      </c>
      <c r="C20" s="15">
        <f t="shared" si="3"/>
        <v>482046.66517542262</v>
      </c>
    </row>
    <row r="21" spans="1:3" x14ac:dyDescent="0.25">
      <c r="A21" s="13">
        <v>280</v>
      </c>
      <c r="B21" s="13">
        <f t="shared" si="2"/>
        <v>2.8000000000000002E-7</v>
      </c>
      <c r="C21" s="15">
        <f t="shared" si="3"/>
        <v>552017.98791277246</v>
      </c>
    </row>
    <row r="22" spans="1:3" x14ac:dyDescent="0.25">
      <c r="A22" s="13">
        <v>290</v>
      </c>
      <c r="B22" s="13">
        <f t="shared" si="2"/>
        <v>2.8999999999999998E-7</v>
      </c>
      <c r="C22" s="15">
        <f t="shared" si="3"/>
        <v>622429.92674076045</v>
      </c>
    </row>
    <row r="23" spans="1:3" x14ac:dyDescent="0.25">
      <c r="A23" s="13">
        <v>300</v>
      </c>
      <c r="B23" s="13">
        <f t="shared" si="2"/>
        <v>2.9999999999999999E-7</v>
      </c>
      <c r="C23" s="15">
        <f t="shared" si="3"/>
        <v>692251.95302628388</v>
      </c>
    </row>
    <row r="24" spans="1:3" x14ac:dyDescent="0.25">
      <c r="A24" s="13">
        <v>310</v>
      </c>
      <c r="B24" s="13">
        <f t="shared" si="2"/>
        <v>3.1E-7</v>
      </c>
      <c r="C24" s="15">
        <f t="shared" si="3"/>
        <v>760560.35579712305</v>
      </c>
    </row>
    <row r="25" spans="1:3" x14ac:dyDescent="0.25">
      <c r="A25" s="13">
        <v>320</v>
      </c>
      <c r="B25" s="13">
        <f t="shared" si="2"/>
        <v>3.2000000000000001E-7</v>
      </c>
      <c r="C25" s="15">
        <f t="shared" si="3"/>
        <v>826553.39300783828</v>
      </c>
    </row>
    <row r="26" spans="1:3" x14ac:dyDescent="0.25">
      <c r="A26" s="13">
        <v>330</v>
      </c>
      <c r="B26" s="13">
        <f t="shared" si="2"/>
        <v>3.3000000000000002E-7</v>
      </c>
      <c r="C26" s="15">
        <f t="shared" si="3"/>
        <v>889557.85922445043</v>
      </c>
    </row>
    <row r="27" spans="1:3" x14ac:dyDescent="0.25">
      <c r="A27" s="13">
        <v>340</v>
      </c>
      <c r="B27" s="13">
        <f t="shared" si="2"/>
        <v>3.3999999999999997E-7</v>
      </c>
      <c r="C27" s="15">
        <f t="shared" si="3"/>
        <v>949028.90886024805</v>
      </c>
    </row>
    <row r="28" spans="1:3" x14ac:dyDescent="0.25">
      <c r="A28" s="13">
        <v>350</v>
      </c>
      <c r="B28" s="13">
        <f t="shared" si="2"/>
        <v>3.4999999999999998E-7</v>
      </c>
      <c r="C28" s="15">
        <f t="shared" si="3"/>
        <v>1004544.8712467048</v>
      </c>
    </row>
    <row r="29" spans="1:3" x14ac:dyDescent="0.25">
      <c r="A29" s="13">
        <v>360</v>
      </c>
      <c r="B29" s="13">
        <f t="shared" si="2"/>
        <v>3.5999999999999999E-7</v>
      </c>
      <c r="C29" s="15">
        <f t="shared" si="3"/>
        <v>1055798.5896330532</v>
      </c>
    </row>
    <row r="30" spans="1:3" x14ac:dyDescent="0.25">
      <c r="A30" s="13">
        <v>370</v>
      </c>
      <c r="B30" s="13">
        <f t="shared" si="2"/>
        <v>3.7E-7</v>
      </c>
      <c r="C30" s="15">
        <f t="shared" si="3"/>
        <v>1102586.5677474504</v>
      </c>
    </row>
    <row r="31" spans="1:3" x14ac:dyDescent="0.25">
      <c r="A31" s="13">
        <v>380</v>
      </c>
      <c r="B31" s="13">
        <f t="shared" si="2"/>
        <v>3.8000000000000001E-7</v>
      </c>
      <c r="C31" s="15">
        <f t="shared" si="3"/>
        <v>1144796.9526885031</v>
      </c>
    </row>
    <row r="32" spans="1:3" x14ac:dyDescent="0.25">
      <c r="A32" s="13">
        <v>390</v>
      </c>
      <c r="B32" s="13">
        <f t="shared" si="2"/>
        <v>3.9000000000000002E-7</v>
      </c>
      <c r="C32" s="15">
        <f t="shared" si="3"/>
        <v>1182397.1445971199</v>
      </c>
    </row>
    <row r="33" spans="1:3" x14ac:dyDescent="0.25">
      <c r="A33" s="13">
        <v>400</v>
      </c>
      <c r="B33" s="13">
        <f t="shared" si="2"/>
        <v>3.9999999999999998E-7</v>
      </c>
      <c r="C33" s="15">
        <f t="shared" si="3"/>
        <v>1215421.6139286598</v>
      </c>
    </row>
    <row r="34" spans="1:3" x14ac:dyDescent="0.25">
      <c r="A34" s="13">
        <v>410</v>
      </c>
      <c r="B34" s="13">
        <f t="shared" si="2"/>
        <v>4.0999999999999999E-7</v>
      </c>
      <c r="C34" s="15">
        <f t="shared" si="3"/>
        <v>1243960.3310069875</v>
      </c>
    </row>
    <row r="35" spans="1:3" x14ac:dyDescent="0.25">
      <c r="A35" s="13">
        <v>420</v>
      </c>
      <c r="B35" s="13">
        <f t="shared" si="2"/>
        <v>4.2E-7</v>
      </c>
      <c r="C35" s="15">
        <f t="shared" si="3"/>
        <v>1268148.0700436372</v>
      </c>
    </row>
    <row r="36" spans="1:3" x14ac:dyDescent="0.25">
      <c r="A36" s="13">
        <v>430</v>
      </c>
      <c r="B36" s="13">
        <f t="shared" si="2"/>
        <v>4.3000000000000001E-7</v>
      </c>
      <c r="C36" s="15">
        <f t="shared" si="3"/>
        <v>1288154.7383993606</v>
      </c>
    </row>
    <row r="37" spans="1:3" x14ac:dyDescent="0.25">
      <c r="A37" s="13">
        <v>440</v>
      </c>
      <c r="B37" s="13">
        <f t="shared" si="2"/>
        <v>4.4000000000000002E-7</v>
      </c>
      <c r="C37" s="15">
        <f t="shared" si="3"/>
        <v>1304176.7976589729</v>
      </c>
    </row>
    <row r="38" spans="1:3" x14ac:dyDescent="0.25">
      <c r="A38" s="13">
        <v>450</v>
      </c>
      <c r="B38" s="13">
        <f t="shared" si="2"/>
        <v>4.4999999999999998E-7</v>
      </c>
      <c r="C38" s="15">
        <f t="shared" si="3"/>
        <v>1316429.7817272665</v>
      </c>
    </row>
    <row r="39" spans="1:3" x14ac:dyDescent="0.25">
      <c r="A39" s="13">
        <v>460</v>
      </c>
      <c r="B39" s="13">
        <f t="shared" si="2"/>
        <v>4.5999999999999999E-7</v>
      </c>
      <c r="C39" s="15">
        <f t="shared" si="3"/>
        <v>1325141.8743512454</v>
      </c>
    </row>
    <row r="40" spans="1:3" x14ac:dyDescent="0.25">
      <c r="A40" s="13">
        <v>470</v>
      </c>
      <c r="B40" s="13">
        <f t="shared" si="2"/>
        <v>4.7E-7</v>
      </c>
      <c r="C40" s="15">
        <f t="shared" si="3"/>
        <v>1330548.4803220683</v>
      </c>
    </row>
    <row r="41" spans="1:3" x14ac:dyDescent="0.25">
      <c r="A41" s="13">
        <v>480</v>
      </c>
      <c r="B41" s="13">
        <f t="shared" si="2"/>
        <v>4.7999999999999996E-7</v>
      </c>
      <c r="C41" s="15">
        <f t="shared" si="3"/>
        <v>1332887.7077109781</v>
      </c>
    </row>
    <row r="42" spans="1:3" x14ac:dyDescent="0.25">
      <c r="A42" s="13">
        <v>490</v>
      </c>
      <c r="B42" s="13">
        <f t="shared" si="2"/>
        <v>4.8999999999999997E-7</v>
      </c>
      <c r="C42" s="15">
        <f t="shared" si="3"/>
        <v>1332396.669999257</v>
      </c>
    </row>
    <row r="43" spans="1:3" x14ac:dyDescent="0.25">
      <c r="A43" s="13">
        <v>500</v>
      </c>
      <c r="B43" s="13">
        <f t="shared" si="2"/>
        <v>4.9999999999999998E-7</v>
      </c>
      <c r="C43" s="15">
        <f t="shared" si="3"/>
        <v>1329308.5145557807</v>
      </c>
    </row>
    <row r="44" spans="1:3" x14ac:dyDescent="0.25">
      <c r="A44" s="13">
        <v>510</v>
      </c>
      <c r="B44" s="13">
        <f t="shared" si="2"/>
        <v>5.0999999999999999E-7</v>
      </c>
      <c r="C44" s="15">
        <f t="shared" si="3"/>
        <v>1323850.085757615</v>
      </c>
    </row>
    <row r="45" spans="1:3" x14ac:dyDescent="0.25">
      <c r="A45" s="13">
        <v>520</v>
      </c>
      <c r="B45" s="13">
        <f t="shared" si="2"/>
        <v>5.2E-7</v>
      </c>
      <c r="C45" s="15">
        <f t="shared" si="3"/>
        <v>1316240.1357129305</v>
      </c>
    </row>
    <row r="46" spans="1:3" x14ac:dyDescent="0.25">
      <c r="A46" s="13">
        <v>530</v>
      </c>
      <c r="B46" s="13">
        <f t="shared" si="2"/>
        <v>5.3000000000000001E-7</v>
      </c>
      <c r="C46" s="15">
        <f t="shared" si="3"/>
        <v>1306688.001949599</v>
      </c>
    </row>
    <row r="47" spans="1:3" x14ac:dyDescent="0.25">
      <c r="A47" s="13">
        <v>540</v>
      </c>
      <c r="B47" s="13">
        <f t="shared" si="2"/>
        <v>5.4000000000000002E-7</v>
      </c>
      <c r="C47" s="15">
        <f t="shared" si="3"/>
        <v>1295392.6787760025</v>
      </c>
    </row>
    <row r="48" spans="1:3" x14ac:dyDescent="0.25">
      <c r="A48" s="13">
        <v>550</v>
      </c>
      <c r="B48" s="13">
        <f t="shared" si="2"/>
        <v>5.5000000000000003E-7</v>
      </c>
      <c r="C48" s="15">
        <f t="shared" si="3"/>
        <v>1282542.2167253913</v>
      </c>
    </row>
    <row r="49" spans="1:3" x14ac:dyDescent="0.25">
      <c r="A49" s="13">
        <v>560</v>
      </c>
      <c r="B49" s="13">
        <f t="shared" si="2"/>
        <v>5.6000000000000004E-7</v>
      </c>
      <c r="C49" s="15">
        <f t="shared" si="3"/>
        <v>1268313.3921579067</v>
      </c>
    </row>
    <row r="50" spans="1:3" x14ac:dyDescent="0.25">
      <c r="A50" s="13">
        <v>570</v>
      </c>
      <c r="B50" s="13">
        <f t="shared" si="2"/>
        <v>5.7000000000000005E-7</v>
      </c>
      <c r="C50" s="15">
        <f t="shared" si="3"/>
        <v>1252871.5964455102</v>
      </c>
    </row>
    <row r="51" spans="1:3" x14ac:dyDescent="0.25">
      <c r="A51" s="13">
        <v>580</v>
      </c>
      <c r="B51" s="13">
        <f t="shared" si="2"/>
        <v>5.7999999999999995E-7</v>
      </c>
      <c r="C51" s="15">
        <f t="shared" si="3"/>
        <v>1236370.9010349021</v>
      </c>
    </row>
    <row r="52" spans="1:3" x14ac:dyDescent="0.25">
      <c r="A52" s="13">
        <v>590</v>
      </c>
      <c r="B52" s="13">
        <f t="shared" si="2"/>
        <v>5.8999999999999996E-7</v>
      </c>
      <c r="C52" s="15">
        <f t="shared" si="3"/>
        <v>1218954.260976224</v>
      </c>
    </row>
    <row r="53" spans="1:3" x14ac:dyDescent="0.25">
      <c r="A53" s="13">
        <v>600</v>
      </c>
      <c r="B53" s="13">
        <f t="shared" si="2"/>
        <v>5.9999999999999997E-7</v>
      </c>
      <c r="C53" s="15">
        <f t="shared" si="3"/>
        <v>1200753.8251783738</v>
      </c>
    </row>
    <row r="54" spans="1:3" x14ac:dyDescent="0.25">
      <c r="A54" s="13">
        <v>610</v>
      </c>
      <c r="B54" s="13">
        <f t="shared" si="2"/>
        <v>6.0999999999999998E-7</v>
      </c>
      <c r="C54" s="15">
        <f t="shared" si="3"/>
        <v>1181891.3266993421</v>
      </c>
    </row>
    <row r="55" spans="1:3" x14ac:dyDescent="0.25">
      <c r="A55" s="13">
        <v>620</v>
      </c>
      <c r="B55" s="13">
        <f t="shared" si="2"/>
        <v>6.1999999999999999E-7</v>
      </c>
      <c r="C55" s="15">
        <f t="shared" si="3"/>
        <v>1162478.5308216261</v>
      </c>
    </row>
    <row r="56" spans="1:3" x14ac:dyDescent="0.25">
      <c r="A56" s="13">
        <v>630</v>
      </c>
      <c r="B56" s="13">
        <f t="shared" si="2"/>
        <v>6.3E-7</v>
      </c>
      <c r="C56" s="15">
        <f t="shared" si="3"/>
        <v>1142617.7225335238</v>
      </c>
    </row>
    <row r="57" spans="1:3" x14ac:dyDescent="0.25">
      <c r="A57" s="13">
        <v>640</v>
      </c>
      <c r="B57" s="13">
        <f t="shared" si="2"/>
        <v>6.4000000000000001E-7</v>
      </c>
      <c r="C57" s="15">
        <f t="shared" si="3"/>
        <v>1122402.2183816661</v>
      </c>
    </row>
    <row r="58" spans="1:3" x14ac:dyDescent="0.25">
      <c r="A58" s="13">
        <v>650</v>
      </c>
      <c r="B58" s="13">
        <f t="shared" si="2"/>
        <v>6.5000000000000002E-7</v>
      </c>
      <c r="C58" s="15">
        <f t="shared" si="3"/>
        <v>1101916.8905273343</v>
      </c>
    </row>
    <row r="59" spans="1:3" x14ac:dyDescent="0.25">
      <c r="A59" s="13">
        <v>660</v>
      </c>
      <c r="B59" s="13">
        <f t="shared" ref="B59:B122" si="4">A59/1000000000</f>
        <v>6.6000000000000003E-7</v>
      </c>
      <c r="C59" s="15">
        <f t="shared" si="3"/>
        <v>1081238.693279295</v>
      </c>
    </row>
    <row r="60" spans="1:3" x14ac:dyDescent="0.25">
      <c r="A60" s="13">
        <v>670</v>
      </c>
      <c r="B60" s="13">
        <f t="shared" si="4"/>
        <v>6.7000000000000004E-7</v>
      </c>
      <c r="C60" s="15">
        <f t="shared" si="3"/>
        <v>1060437.1844380551</v>
      </c>
    </row>
    <row r="61" spans="1:3" x14ac:dyDescent="0.25">
      <c r="A61" s="13">
        <v>680</v>
      </c>
      <c r="B61" s="13">
        <f t="shared" si="4"/>
        <v>6.7999999999999995E-7</v>
      </c>
      <c r="C61" s="15">
        <f t="shared" si="3"/>
        <v>1039575.0355173473</v>
      </c>
    </row>
    <row r="62" spans="1:3" x14ac:dyDescent="0.25">
      <c r="A62" s="13">
        <v>690</v>
      </c>
      <c r="B62" s="13">
        <f t="shared" si="4"/>
        <v>6.8999999999999996E-7</v>
      </c>
      <c r="C62" s="15">
        <f t="shared" si="3"/>
        <v>1018708.5263514157</v>
      </c>
    </row>
    <row r="63" spans="1:3" x14ac:dyDescent="0.25">
      <c r="A63" s="13">
        <v>700</v>
      </c>
      <c r="B63" s="13">
        <f t="shared" si="4"/>
        <v>6.9999999999999997E-7</v>
      </c>
      <c r="C63" s="15">
        <f t="shared" si="3"/>
        <v>997888.02079075715</v>
      </c>
    </row>
    <row r="64" spans="1:3" x14ac:dyDescent="0.25">
      <c r="A64" s="13">
        <v>710</v>
      </c>
      <c r="B64" s="13">
        <f t="shared" si="4"/>
        <v>7.0999999999999998E-7</v>
      </c>
      <c r="C64" s="15">
        <f t="shared" si="3"/>
        <v>977158.421169832</v>
      </c>
    </row>
    <row r="65" spans="1:3" x14ac:dyDescent="0.25">
      <c r="A65" s="13">
        <v>720</v>
      </c>
      <c r="B65" s="13">
        <f t="shared" si="4"/>
        <v>7.1999999999999999E-7</v>
      </c>
      <c r="C65" s="15">
        <f t="shared" si="3"/>
        <v>956559.60002929962</v>
      </c>
    </row>
    <row r="66" spans="1:3" x14ac:dyDescent="0.25">
      <c r="A66" s="13">
        <v>730</v>
      </c>
      <c r="B66" s="13">
        <f t="shared" si="4"/>
        <v>7.3E-7</v>
      </c>
      <c r="C66" s="15">
        <f t="shared" si="3"/>
        <v>936126.8082203574</v>
      </c>
    </row>
    <row r="67" spans="1:3" x14ac:dyDescent="0.25">
      <c r="A67" s="13">
        <v>740</v>
      </c>
      <c r="B67" s="13">
        <f t="shared" si="4"/>
        <v>7.4000000000000001E-7</v>
      </c>
      <c r="C67" s="15">
        <f t="shared" si="3"/>
        <v>915891.05903399119</v>
      </c>
    </row>
    <row r="68" spans="1:3" x14ac:dyDescent="0.25">
      <c r="A68" s="13">
        <v>750</v>
      </c>
      <c r="B68" s="13">
        <f t="shared" si="4"/>
        <v>7.5000000000000002E-7</v>
      </c>
      <c r="C68" s="15">
        <f t="shared" si="3"/>
        <v>895879.48840432731</v>
      </c>
    </row>
    <row r="69" spans="1:3" x14ac:dyDescent="0.25">
      <c r="A69" s="13">
        <v>760</v>
      </c>
      <c r="B69" s="13">
        <f t="shared" si="4"/>
        <v>7.6000000000000003E-7</v>
      </c>
      <c r="C69" s="15">
        <f t="shared" si="3"/>
        <v>876115.69155101292</v>
      </c>
    </row>
    <row r="70" spans="1:3" x14ac:dyDescent="0.25">
      <c r="A70" s="13">
        <v>770</v>
      </c>
      <c r="B70" s="13">
        <f t="shared" si="4"/>
        <v>7.7000000000000004E-7</v>
      </c>
      <c r="C70" s="15">
        <f t="shared" si="3"/>
        <v>856620.03666609316</v>
      </c>
    </row>
    <row r="71" spans="1:3" x14ac:dyDescent="0.25">
      <c r="A71" s="13">
        <v>780</v>
      </c>
      <c r="B71" s="13">
        <f t="shared" si="4"/>
        <v>7.8000000000000005E-7</v>
      </c>
      <c r="C71" s="15">
        <f t="shared" si="3"/>
        <v>837409.95642949326</v>
      </c>
    </row>
    <row r="72" spans="1:3" x14ac:dyDescent="0.25">
      <c r="A72" s="13">
        <v>790</v>
      </c>
      <c r="B72" s="13">
        <f t="shared" si="4"/>
        <v>7.8999999999999995E-7</v>
      </c>
      <c r="C72" s="15">
        <f t="shared" si="3"/>
        <v>818500.21826517663</v>
      </c>
    </row>
    <row r="73" spans="1:3" x14ac:dyDescent="0.25">
      <c r="A73" s="13">
        <v>800</v>
      </c>
      <c r="B73" s="13">
        <f t="shared" si="4"/>
        <v>7.9999999999999996E-7</v>
      </c>
      <c r="C73" s="15">
        <f t="shared" si="3"/>
        <v>799903.17433681595</v>
      </c>
    </row>
    <row r="74" spans="1:3" x14ac:dyDescent="0.25">
      <c r="A74" s="13">
        <v>810</v>
      </c>
      <c r="B74" s="13">
        <f t="shared" si="4"/>
        <v>8.0999999999999997E-7</v>
      </c>
      <c r="C74" s="15">
        <f t="shared" si="3"/>
        <v>781628.99233538518</v>
      </c>
    </row>
    <row r="75" spans="1:3" x14ac:dyDescent="0.25">
      <c r="A75" s="13">
        <v>820</v>
      </c>
      <c r="B75" s="13">
        <f t="shared" si="4"/>
        <v>8.1999999999999998E-7</v>
      </c>
      <c r="C75" s="15">
        <f t="shared" si="3"/>
        <v>763685.8681381644</v>
      </c>
    </row>
    <row r="76" spans="1:3" x14ac:dyDescent="0.25">
      <c r="A76" s="13">
        <v>830</v>
      </c>
      <c r="B76" s="13">
        <f t="shared" si="4"/>
        <v>8.2999999999999999E-7</v>
      </c>
      <c r="C76" s="15">
        <f t="shared" si="3"/>
        <v>746080.22142473771</v>
      </c>
    </row>
    <row r="77" spans="1:3" x14ac:dyDescent="0.25">
      <c r="A77" s="13">
        <v>840</v>
      </c>
      <c r="B77" s="13">
        <f t="shared" si="4"/>
        <v>8.4E-7</v>
      </c>
      <c r="C77" s="15">
        <f t="shared" si="3"/>
        <v>728816.87532542238</v>
      </c>
    </row>
    <row r="78" spans="1:3" x14ac:dyDescent="0.25">
      <c r="A78" s="13">
        <v>850</v>
      </c>
      <c r="B78" s="13">
        <f t="shared" si="4"/>
        <v>8.5000000000000001E-7</v>
      </c>
      <c r="C78" s="15">
        <f t="shared" ref="C78:C141" si="5">(8*PI()*6.626E-34*300000000)/((B78^5)*(EXP((6.626E-34*300000000)/(B78*1.381E-23*$B$1))-1))</f>
        <v>711899.22115484322</v>
      </c>
    </row>
    <row r="79" spans="1:3" x14ac:dyDescent="0.25">
      <c r="A79" s="13">
        <v>860</v>
      </c>
      <c r="B79" s="13">
        <f t="shared" si="4"/>
        <v>8.6000000000000002E-7</v>
      </c>
      <c r="C79" s="15">
        <f t="shared" si="5"/>
        <v>695329.36925135087</v>
      </c>
    </row>
    <row r="80" spans="1:3" x14ac:dyDescent="0.25">
      <c r="A80" s="13">
        <v>870</v>
      </c>
      <c r="B80" s="13">
        <f t="shared" si="4"/>
        <v>8.7000000000000003E-7</v>
      </c>
      <c r="C80" s="15">
        <f t="shared" si="5"/>
        <v>679108.28690414724</v>
      </c>
    </row>
    <row r="81" spans="1:3" x14ac:dyDescent="0.25">
      <c r="A81" s="13">
        <v>880</v>
      </c>
      <c r="B81" s="13">
        <f t="shared" si="4"/>
        <v>8.8000000000000004E-7</v>
      </c>
      <c r="C81" s="15">
        <f t="shared" si="5"/>
        <v>663235.92430638999</v>
      </c>
    </row>
    <row r="82" spans="1:3" x14ac:dyDescent="0.25">
      <c r="A82" s="13">
        <v>890</v>
      </c>
      <c r="B82" s="13">
        <f t="shared" si="4"/>
        <v>8.8999999999999995E-7</v>
      </c>
      <c r="C82" s="15">
        <f t="shared" si="5"/>
        <v>647711.32942599768</v>
      </c>
    </row>
    <row r="83" spans="1:3" x14ac:dyDescent="0.25">
      <c r="A83" s="13">
        <v>900</v>
      </c>
      <c r="B83" s="13">
        <f t="shared" si="4"/>
        <v>8.9999999999999996E-7</v>
      </c>
      <c r="C83" s="15">
        <f t="shared" si="5"/>
        <v>632532.7526375188</v>
      </c>
    </row>
    <row r="84" spans="1:3" x14ac:dyDescent="0.25">
      <c r="A84" s="13">
        <v>910</v>
      </c>
      <c r="B84" s="13">
        <f t="shared" si="4"/>
        <v>9.0999999999999997E-7</v>
      </c>
      <c r="C84" s="15">
        <f t="shared" si="5"/>
        <v>617697.74190949893</v>
      </c>
    </row>
    <row r="85" spans="1:3" x14ac:dyDescent="0.25">
      <c r="A85" s="13">
        <v>920</v>
      </c>
      <c r="B85" s="13">
        <f t="shared" si="4"/>
        <v>9.1999999999999998E-7</v>
      </c>
      <c r="C85" s="15">
        <f t="shared" si="5"/>
        <v>603203.22929298203</v>
      </c>
    </row>
    <row r="86" spans="1:3" x14ac:dyDescent="0.25">
      <c r="A86" s="13">
        <v>930</v>
      </c>
      <c r="B86" s="13">
        <f t="shared" si="4"/>
        <v>9.2999999999999999E-7</v>
      </c>
      <c r="C86" s="15">
        <f t="shared" si="5"/>
        <v>589045.60940881667</v>
      </c>
    </row>
    <row r="87" spans="1:3" x14ac:dyDescent="0.25">
      <c r="A87" s="13">
        <v>940</v>
      </c>
      <c r="B87" s="13">
        <f t="shared" si="4"/>
        <v>9.4E-7</v>
      </c>
      <c r="C87" s="15">
        <f t="shared" si="5"/>
        <v>575220.81058474956</v>
      </c>
    </row>
    <row r="88" spans="1:3" x14ac:dyDescent="0.25">
      <c r="A88" s="13">
        <v>950</v>
      </c>
      <c r="B88" s="13">
        <f t="shared" si="4"/>
        <v>9.5000000000000001E-7</v>
      </c>
      <c r="C88" s="15">
        <f t="shared" si="5"/>
        <v>561724.35924825212</v>
      </c>
    </row>
    <row r="89" spans="1:3" x14ac:dyDescent="0.25">
      <c r="A89" s="13">
        <v>960</v>
      </c>
      <c r="B89" s="13">
        <f t="shared" si="4"/>
        <v>9.5999999999999991E-7</v>
      </c>
      <c r="C89" s="15">
        <f t="shared" si="5"/>
        <v>548551.438137886</v>
      </c>
    </row>
    <row r="90" spans="1:3" x14ac:dyDescent="0.25">
      <c r="A90" s="13">
        <v>970</v>
      </c>
      <c r="B90" s="13">
        <f t="shared" si="4"/>
        <v>9.7000000000000003E-7</v>
      </c>
      <c r="C90" s="15">
        <f t="shared" si="5"/>
        <v>535696.93885490531</v>
      </c>
    </row>
    <row r="91" spans="1:3" x14ac:dyDescent="0.25">
      <c r="A91" s="13">
        <v>980</v>
      </c>
      <c r="B91" s="13">
        <f t="shared" si="4"/>
        <v>9.7999999999999993E-7</v>
      </c>
      <c r="C91" s="15">
        <f t="shared" si="5"/>
        <v>523155.5092378711</v>
      </c>
    </row>
    <row r="92" spans="1:3" x14ac:dyDescent="0.25">
      <c r="A92" s="13">
        <v>990</v>
      </c>
      <c r="B92" s="13">
        <f t="shared" si="4"/>
        <v>9.9000000000000005E-7</v>
      </c>
      <c r="C92" s="15">
        <f t="shared" si="5"/>
        <v>510921.59600631351</v>
      </c>
    </row>
    <row r="93" spans="1:3" x14ac:dyDescent="0.25">
      <c r="A93" s="13">
        <v>1000</v>
      </c>
      <c r="B93" s="13">
        <f t="shared" si="4"/>
        <v>9.9999999999999995E-7</v>
      </c>
      <c r="C93" s="15">
        <f t="shared" si="5"/>
        <v>498989.48308494396</v>
      </c>
    </row>
    <row r="94" spans="1:3" x14ac:dyDescent="0.25">
      <c r="A94" s="13">
        <v>1010</v>
      </c>
      <c r="B94" s="13">
        <f t="shared" si="4"/>
        <v>1.0100000000000001E-6</v>
      </c>
      <c r="C94" s="15">
        <f t="shared" si="5"/>
        <v>487353.32598757109</v>
      </c>
    </row>
    <row r="95" spans="1:3" x14ac:dyDescent="0.25">
      <c r="A95" s="13">
        <v>1020</v>
      </c>
      <c r="B95" s="13">
        <f t="shared" si="4"/>
        <v>1.02E-6</v>
      </c>
      <c r="C95" s="15">
        <f t="shared" si="5"/>
        <v>476007.18260966206</v>
      </c>
    </row>
    <row r="96" spans="1:3" x14ac:dyDescent="0.25">
      <c r="A96" s="13">
        <v>1030</v>
      </c>
      <c r="B96" s="13">
        <f t="shared" si="4"/>
        <v>1.0300000000000001E-6</v>
      </c>
      <c r="C96" s="15">
        <f t="shared" si="5"/>
        <v>464945.04075030296</v>
      </c>
    </row>
    <row r="97" spans="1:3" x14ac:dyDescent="0.25">
      <c r="A97" s="13">
        <v>1040</v>
      </c>
      <c r="B97" s="13">
        <f t="shared" si="4"/>
        <v>1.04E-6</v>
      </c>
      <c r="C97" s="15">
        <f t="shared" si="5"/>
        <v>454160.84265815467</v>
      </c>
    </row>
    <row r="98" spans="1:3" x14ac:dyDescent="0.25">
      <c r="A98" s="13">
        <v>1050</v>
      </c>
      <c r="B98" s="13">
        <f t="shared" si="4"/>
        <v>1.0499999999999999E-6</v>
      </c>
      <c r="C98" s="15">
        <f t="shared" si="5"/>
        <v>443648.50687167334</v>
      </c>
    </row>
    <row r="99" spans="1:3" x14ac:dyDescent="0.25">
      <c r="A99" s="13">
        <v>1060</v>
      </c>
      <c r="B99" s="13">
        <f t="shared" si="4"/>
        <v>1.06E-6</v>
      </c>
      <c r="C99" s="15">
        <f t="shared" si="5"/>
        <v>433401.94760137051</v>
      </c>
    </row>
    <row r="100" spans="1:3" x14ac:dyDescent="0.25">
      <c r="A100" s="13">
        <v>1070</v>
      </c>
      <c r="B100" s="13">
        <f t="shared" si="4"/>
        <v>1.0699999999999999E-6</v>
      </c>
      <c r="C100" s="15">
        <f t="shared" si="5"/>
        <v>423415.09188106982</v>
      </c>
    </row>
    <row r="101" spans="1:3" x14ac:dyDescent="0.25">
      <c r="A101" s="13">
        <v>1080</v>
      </c>
      <c r="B101" s="13">
        <f t="shared" si="4"/>
        <v>1.08E-6</v>
      </c>
      <c r="C101" s="15">
        <f t="shared" si="5"/>
        <v>413681.89469587337</v>
      </c>
    </row>
    <row r="102" spans="1:3" x14ac:dyDescent="0.25">
      <c r="A102" s="13">
        <v>1090</v>
      </c>
      <c r="B102" s="13">
        <f t="shared" si="4"/>
        <v>1.0899999999999999E-6</v>
      </c>
      <c r="C102" s="15">
        <f t="shared" si="5"/>
        <v>404196.35227684391</v>
      </c>
    </row>
    <row r="103" spans="1:3" x14ac:dyDescent="0.25">
      <c r="A103" s="13">
        <v>1100</v>
      </c>
      <c r="B103" s="13">
        <f t="shared" si="4"/>
        <v>1.1000000000000001E-6</v>
      </c>
      <c r="C103" s="15">
        <f t="shared" si="5"/>
        <v>394952.51373604324</v>
      </c>
    </row>
    <row r="104" spans="1:3" x14ac:dyDescent="0.25">
      <c r="A104" s="13">
        <v>1110</v>
      </c>
      <c r="B104" s="13">
        <f t="shared" si="4"/>
        <v>1.11E-6</v>
      </c>
      <c r="C104" s="15">
        <f t="shared" si="5"/>
        <v>385944.49120055785</v>
      </c>
    </row>
    <row r="105" spans="1:3" x14ac:dyDescent="0.25">
      <c r="A105" s="13">
        <v>1120</v>
      </c>
      <c r="B105" s="13">
        <f t="shared" si="4"/>
        <v>1.1200000000000001E-6</v>
      </c>
      <c r="C105" s="15">
        <f t="shared" si="5"/>
        <v>377166.46859029873</v>
      </c>
    </row>
    <row r="106" spans="1:3" x14ac:dyDescent="0.25">
      <c r="A106" s="13">
        <v>1130</v>
      </c>
      <c r="B106" s="13">
        <f t="shared" si="4"/>
        <v>1.13E-6</v>
      </c>
      <c r="C106" s="15">
        <f t="shared" si="5"/>
        <v>368612.70917168184</v>
      </c>
    </row>
    <row r="107" spans="1:3" x14ac:dyDescent="0.25">
      <c r="A107" s="13">
        <v>1140</v>
      </c>
      <c r="B107" s="13">
        <f t="shared" si="4"/>
        <v>1.1400000000000001E-6</v>
      </c>
      <c r="C107" s="15">
        <f t="shared" si="5"/>
        <v>360277.56200762576</v>
      </c>
    </row>
    <row r="108" spans="1:3" x14ac:dyDescent="0.25">
      <c r="A108" s="13">
        <v>1150</v>
      </c>
      <c r="B108" s="13">
        <f t="shared" si="4"/>
        <v>1.15E-6</v>
      </c>
      <c r="C108" s="15">
        <f t="shared" si="5"/>
        <v>352155.46741363063</v>
      </c>
    </row>
    <row r="109" spans="1:3" x14ac:dyDescent="0.25">
      <c r="A109" s="13">
        <v>1160</v>
      </c>
      <c r="B109" s="13">
        <f t="shared" si="4"/>
        <v>1.1599999999999999E-6</v>
      </c>
      <c r="C109" s="15">
        <f t="shared" si="5"/>
        <v>344240.96151988796</v>
      </c>
    </row>
    <row r="110" spans="1:3" x14ac:dyDescent="0.25">
      <c r="A110" s="13">
        <v>1170</v>
      </c>
      <c r="B110" s="13">
        <f t="shared" si="4"/>
        <v>1.17E-6</v>
      </c>
      <c r="C110" s="15">
        <f t="shared" si="5"/>
        <v>336528.68003041577</v>
      </c>
    </row>
    <row r="111" spans="1:3" x14ac:dyDescent="0.25">
      <c r="A111" s="13">
        <v>1180</v>
      </c>
      <c r="B111" s="13">
        <f t="shared" si="4"/>
        <v>1.1799999999999999E-6</v>
      </c>
      <c r="C111" s="15">
        <f t="shared" si="5"/>
        <v>329013.36126198829</v>
      </c>
    </row>
    <row r="112" spans="1:3" x14ac:dyDescent="0.25">
      <c r="A112" s="13">
        <v>1190</v>
      </c>
      <c r="B112" s="13">
        <f t="shared" si="4"/>
        <v>1.19E-6</v>
      </c>
      <c r="C112" s="15">
        <f t="shared" si="5"/>
        <v>321689.84853811684</v>
      </c>
    </row>
    <row r="113" spans="1:3" x14ac:dyDescent="0.25">
      <c r="A113" s="13">
        <v>1200</v>
      </c>
      <c r="B113" s="13">
        <f t="shared" si="4"/>
        <v>1.1999999999999999E-6</v>
      </c>
      <c r="C113" s="15">
        <f t="shared" si="5"/>
        <v>314553.0920064713</v>
      </c>
    </row>
    <row r="114" spans="1:3" x14ac:dyDescent="0.25">
      <c r="A114" s="13">
        <v>1210</v>
      </c>
      <c r="B114" s="13">
        <f t="shared" si="4"/>
        <v>1.2100000000000001E-6</v>
      </c>
      <c r="C114" s="15">
        <f t="shared" si="5"/>
        <v>307598.14994184813</v>
      </c>
    </row>
    <row r="115" spans="1:3" x14ac:dyDescent="0.25">
      <c r="A115" s="13">
        <v>1220</v>
      </c>
      <c r="B115" s="13">
        <f t="shared" si="4"/>
        <v>1.22E-6</v>
      </c>
      <c r="C115" s="15">
        <f t="shared" si="5"/>
        <v>300820.18959105498</v>
      </c>
    </row>
    <row r="116" spans="1:3" x14ac:dyDescent="0.25">
      <c r="A116" s="13">
        <v>1230</v>
      </c>
      <c r="B116" s="13">
        <f t="shared" si="4"/>
        <v>1.2300000000000001E-6</v>
      </c>
      <c r="C116" s="15">
        <f t="shared" si="5"/>
        <v>294214.48761084251</v>
      </c>
    </row>
    <row r="117" spans="1:3" x14ac:dyDescent="0.25">
      <c r="A117" s="13">
        <v>1240</v>
      </c>
      <c r="B117" s="13">
        <f t="shared" si="4"/>
        <v>1.24E-6</v>
      </c>
      <c r="C117" s="15">
        <f t="shared" si="5"/>
        <v>287776.43014523445</v>
      </c>
    </row>
    <row r="118" spans="1:3" x14ac:dyDescent="0.25">
      <c r="A118" s="13">
        <v>1250</v>
      </c>
      <c r="B118" s="13">
        <f t="shared" si="4"/>
        <v>1.2500000000000001E-6</v>
      </c>
      <c r="C118" s="15">
        <f t="shared" si="5"/>
        <v>281501.51258424309</v>
      </c>
    </row>
    <row r="119" spans="1:3" x14ac:dyDescent="0.25">
      <c r="A119" s="13">
        <v>1260</v>
      </c>
      <c r="B119" s="13">
        <f t="shared" si="4"/>
        <v>1.26E-6</v>
      </c>
      <c r="C119" s="15">
        <f t="shared" si="5"/>
        <v>275385.33904197911</v>
      </c>
    </row>
    <row r="120" spans="1:3" x14ac:dyDescent="0.25">
      <c r="A120" s="13">
        <v>1270</v>
      </c>
      <c r="B120" s="13">
        <f t="shared" si="4"/>
        <v>1.2699999999999999E-6</v>
      </c>
      <c r="C120" s="15">
        <f t="shared" si="5"/>
        <v>269423.62158853776</v>
      </c>
    </row>
    <row r="121" spans="1:3" x14ac:dyDescent="0.25">
      <c r="A121" s="13">
        <v>1280</v>
      </c>
      <c r="B121" s="13">
        <f t="shared" si="4"/>
        <v>1.28E-6</v>
      </c>
      <c r="C121" s="15">
        <f t="shared" si="5"/>
        <v>263612.17926673929</v>
      </c>
    </row>
    <row r="122" spans="1:3" x14ac:dyDescent="0.25">
      <c r="A122" s="13">
        <v>1290</v>
      </c>
      <c r="B122" s="13">
        <f t="shared" si="4"/>
        <v>1.2899999999999999E-6</v>
      </c>
      <c r="C122" s="15">
        <f t="shared" si="5"/>
        <v>257946.93692178946</v>
      </c>
    </row>
    <row r="123" spans="1:3" x14ac:dyDescent="0.25">
      <c r="A123" s="13">
        <v>1300</v>
      </c>
      <c r="B123" s="13">
        <f t="shared" ref="B123:B186" si="6">A123/1000000000</f>
        <v>1.3E-6</v>
      </c>
      <c r="C123" s="15">
        <f t="shared" si="5"/>
        <v>252423.92386918201</v>
      </c>
    </row>
    <row r="124" spans="1:3" x14ac:dyDescent="0.25">
      <c r="A124" s="13">
        <v>1310</v>
      </c>
      <c r="B124" s="13">
        <f t="shared" si="6"/>
        <v>1.31E-6</v>
      </c>
      <c r="C124" s="15">
        <f t="shared" si="5"/>
        <v>247039.27242367683</v>
      </c>
    </row>
    <row r="125" spans="1:3" x14ac:dyDescent="0.25">
      <c r="A125" s="13">
        <v>1320</v>
      </c>
      <c r="B125" s="13">
        <f t="shared" si="6"/>
        <v>1.3200000000000001E-6</v>
      </c>
      <c r="C125" s="15">
        <f t="shared" si="5"/>
        <v>241789.21630990543</v>
      </c>
    </row>
    <row r="126" spans="1:3" x14ac:dyDescent="0.25">
      <c r="A126" s="13">
        <v>1330</v>
      </c>
      <c r="B126" s="13">
        <f t="shared" si="6"/>
        <v>1.33E-6</v>
      </c>
      <c r="C126" s="15">
        <f t="shared" si="5"/>
        <v>236670.08897310126</v>
      </c>
    </row>
    <row r="127" spans="1:3" x14ac:dyDescent="0.25">
      <c r="A127" s="13">
        <v>1340</v>
      </c>
      <c r="B127" s="13">
        <f t="shared" si="6"/>
        <v>1.3400000000000001E-6</v>
      </c>
      <c r="C127" s="15">
        <f t="shared" si="5"/>
        <v>231678.32180656469</v>
      </c>
    </row>
    <row r="128" spans="1:3" x14ac:dyDescent="0.25">
      <c r="A128" s="13">
        <v>1350</v>
      </c>
      <c r="B128" s="13">
        <f t="shared" si="6"/>
        <v>1.35E-6</v>
      </c>
      <c r="C128" s="15">
        <f t="shared" si="5"/>
        <v>226810.44231077412</v>
      </c>
    </row>
    <row r="129" spans="1:3" x14ac:dyDescent="0.25">
      <c r="A129" s="13">
        <v>1360</v>
      </c>
      <c r="B129" s="13">
        <f t="shared" si="6"/>
        <v>1.3599999999999999E-6</v>
      </c>
      <c r="C129" s="15">
        <f t="shared" si="5"/>
        <v>222063.07219749666</v>
      </c>
    </row>
    <row r="130" spans="1:3" x14ac:dyDescent="0.25">
      <c r="A130" s="13">
        <v>1370</v>
      </c>
      <c r="B130" s="13">
        <f t="shared" si="6"/>
        <v>1.37E-6</v>
      </c>
      <c r="C130" s="15">
        <f t="shared" si="5"/>
        <v>217432.92545084941</v>
      </c>
    </row>
    <row r="131" spans="1:3" x14ac:dyDescent="0.25">
      <c r="A131" s="13">
        <v>1380</v>
      </c>
      <c r="B131" s="13">
        <f t="shared" si="6"/>
        <v>1.3799999999999999E-6</v>
      </c>
      <c r="C131" s="15">
        <f t="shared" si="5"/>
        <v>212916.80635598215</v>
      </c>
    </row>
    <row r="132" spans="1:3" x14ac:dyDescent="0.25">
      <c r="A132" s="13">
        <v>1390</v>
      </c>
      <c r="B132" s="13">
        <f t="shared" si="6"/>
        <v>1.39E-6</v>
      </c>
      <c r="C132" s="15">
        <f t="shared" si="5"/>
        <v>208511.60750489263</v>
      </c>
    </row>
    <row r="133" spans="1:3" x14ac:dyDescent="0.25">
      <c r="A133" s="13">
        <v>1400</v>
      </c>
      <c r="B133" s="13">
        <f t="shared" si="6"/>
        <v>1.3999999999999999E-6</v>
      </c>
      <c r="C133" s="15">
        <f t="shared" si="5"/>
        <v>204214.30778783694</v>
      </c>
    </row>
    <row r="134" spans="1:3" x14ac:dyDescent="0.25">
      <c r="A134" s="13">
        <v>1410</v>
      </c>
      <c r="B134" s="13">
        <f t="shared" si="6"/>
        <v>1.4100000000000001E-6</v>
      </c>
      <c r="C134" s="15">
        <f t="shared" si="5"/>
        <v>200021.97037784013</v>
      </c>
    </row>
    <row r="135" spans="1:3" x14ac:dyDescent="0.25">
      <c r="A135" s="13">
        <v>1420</v>
      </c>
      <c r="B135" s="13">
        <f t="shared" si="6"/>
        <v>1.42E-6</v>
      </c>
      <c r="C135" s="15">
        <f t="shared" si="5"/>
        <v>195931.7407149566</v>
      </c>
    </row>
    <row r="136" spans="1:3" x14ac:dyDescent="0.25">
      <c r="A136" s="13">
        <v>1430</v>
      </c>
      <c r="B136" s="13">
        <f t="shared" si="6"/>
        <v>1.4300000000000001E-6</v>
      </c>
      <c r="C136" s="15">
        <f t="shared" si="5"/>
        <v>191940.84449614008</v>
      </c>
    </row>
    <row r="137" spans="1:3" x14ac:dyDescent="0.25">
      <c r="A137" s="13">
        <v>1440</v>
      </c>
      <c r="B137" s="13">
        <f t="shared" si="6"/>
        <v>1.44E-6</v>
      </c>
      <c r="C137" s="15">
        <f t="shared" si="5"/>
        <v>188046.58567588552</v>
      </c>
    </row>
    <row r="138" spans="1:3" x14ac:dyDescent="0.25">
      <c r="A138" s="13">
        <v>1450</v>
      </c>
      <c r="B138" s="13">
        <f t="shared" si="6"/>
        <v>1.4500000000000001E-6</v>
      </c>
      <c r="C138" s="15">
        <f t="shared" si="5"/>
        <v>184246.34448215892</v>
      </c>
    </row>
    <row r="139" spans="1:3" x14ac:dyDescent="0.25">
      <c r="A139" s="13">
        <v>1460</v>
      </c>
      <c r="B139" s="13">
        <f t="shared" si="6"/>
        <v>1.46E-6</v>
      </c>
      <c r="C139" s="15">
        <f t="shared" si="5"/>
        <v>180537.57545156055</v>
      </c>
    </row>
    <row r="140" spans="1:3" x14ac:dyDescent="0.25">
      <c r="A140" s="13">
        <v>1470</v>
      </c>
      <c r="B140" s="13">
        <f t="shared" si="6"/>
        <v>1.4699999999999999E-6</v>
      </c>
      <c r="C140" s="15">
        <f t="shared" si="5"/>
        <v>176917.80548714095</v>
      </c>
    </row>
    <row r="141" spans="1:3" x14ac:dyDescent="0.25">
      <c r="A141" s="13">
        <v>1480</v>
      </c>
      <c r="B141" s="13">
        <f t="shared" si="6"/>
        <v>1.48E-6</v>
      </c>
      <c r="C141" s="15">
        <f t="shared" si="5"/>
        <v>173384.63194182413</v>
      </c>
    </row>
    <row r="142" spans="1:3" x14ac:dyDescent="0.25">
      <c r="A142" s="13">
        <v>1490</v>
      </c>
      <c r="B142" s="13">
        <f t="shared" si="6"/>
        <v>1.4899999999999999E-6</v>
      </c>
      <c r="C142" s="15">
        <f t="shared" ref="C142:C193" si="7">(8*PI()*6.626E-34*300000000)/((B142^5)*(EXP((6.626E-34*300000000)/(B142*1.381E-23*$B$1))-1))</f>
        <v>169935.72072996758</v>
      </c>
    </row>
    <row r="143" spans="1:3" x14ac:dyDescent="0.25">
      <c r="A143" s="13">
        <v>1500</v>
      </c>
      <c r="B143" s="13">
        <f t="shared" si="6"/>
        <v>1.5E-6</v>
      </c>
      <c r="C143" s="15">
        <f t="shared" si="7"/>
        <v>166568.80446920599</v>
      </c>
    </row>
    <row r="144" spans="1:3" x14ac:dyDescent="0.25">
      <c r="A144" s="13">
        <v>1510</v>
      </c>
      <c r="B144" s="13">
        <f t="shared" si="6"/>
        <v>1.5099999999999999E-6</v>
      </c>
      <c r="C144" s="15">
        <f t="shared" si="7"/>
        <v>163281.680654389</v>
      </c>
    </row>
    <row r="145" spans="1:3" x14ac:dyDescent="0.25">
      <c r="A145" s="13">
        <v>1520</v>
      </c>
      <c r="B145" s="13">
        <f t="shared" si="6"/>
        <v>1.5200000000000001E-6</v>
      </c>
      <c r="C145" s="15">
        <f t="shared" si="7"/>
        <v>160072.20986510851</v>
      </c>
    </row>
    <row r="146" spans="1:3" x14ac:dyDescent="0.25">
      <c r="A146" s="13">
        <v>1530</v>
      </c>
      <c r="B146" s="13">
        <f t="shared" si="6"/>
        <v>1.53E-6</v>
      </c>
      <c r="C146" s="15">
        <f t="shared" si="7"/>
        <v>156938.31400804326</v>
      </c>
    </row>
    <row r="147" spans="1:3" x14ac:dyDescent="0.25">
      <c r="A147" s="13">
        <v>1540</v>
      </c>
      <c r="B147" s="13">
        <f t="shared" si="6"/>
        <v>1.5400000000000001E-6</v>
      </c>
      <c r="C147" s="15">
        <f t="shared" si="7"/>
        <v>153877.97459509515</v>
      </c>
    </row>
    <row r="148" spans="1:3" x14ac:dyDescent="0.25">
      <c r="A148" s="13">
        <v>1550</v>
      </c>
      <c r="B148" s="13">
        <f t="shared" si="6"/>
        <v>1.55E-6</v>
      </c>
      <c r="C148" s="15">
        <f t="shared" si="7"/>
        <v>150889.2310580762</v>
      </c>
    </row>
    <row r="149" spans="1:3" x14ac:dyDescent="0.25">
      <c r="A149" s="13">
        <v>1560</v>
      </c>
      <c r="B149" s="13">
        <f t="shared" si="6"/>
        <v>1.5600000000000001E-6</v>
      </c>
      <c r="C149" s="15">
        <f t="shared" si="7"/>
        <v>147970.1791005042</v>
      </c>
    </row>
    <row r="150" spans="1:3" x14ac:dyDescent="0.25">
      <c r="A150" s="13">
        <v>1570</v>
      </c>
      <c r="B150" s="13">
        <f t="shared" si="6"/>
        <v>1.57E-6</v>
      </c>
      <c r="C150" s="15">
        <f t="shared" si="7"/>
        <v>145118.96908689389</v>
      </c>
    </row>
    <row r="151" spans="1:3" x14ac:dyDescent="0.25">
      <c r="A151" s="13">
        <v>1580</v>
      </c>
      <c r="B151" s="13">
        <f t="shared" si="6"/>
        <v>1.5799999999999999E-6</v>
      </c>
      <c r="C151" s="15">
        <f t="shared" si="7"/>
        <v>142333.80446977037</v>
      </c>
    </row>
    <row r="152" spans="1:3" x14ac:dyDescent="0.25">
      <c r="A152" s="13">
        <v>1590</v>
      </c>
      <c r="B152" s="13">
        <f t="shared" si="6"/>
        <v>1.59E-6</v>
      </c>
      <c r="C152" s="15">
        <f t="shared" si="7"/>
        <v>139612.94025449693</v>
      </c>
    </row>
    <row r="153" spans="1:3" x14ac:dyDescent="0.25">
      <c r="A153" s="13">
        <v>1600</v>
      </c>
      <c r="B153" s="13">
        <f t="shared" si="6"/>
        <v>1.5999999999999999E-6</v>
      </c>
      <c r="C153" s="15">
        <f t="shared" si="7"/>
        <v>136954.68150188593</v>
      </c>
    </row>
    <row r="154" spans="1:3" x14ac:dyDescent="0.25">
      <c r="A154" s="13">
        <v>1610</v>
      </c>
      <c r="B154" s="13">
        <f t="shared" si="6"/>
        <v>1.61E-6</v>
      </c>
      <c r="C154" s="15">
        <f t="shared" si="7"/>
        <v>134357.38186845285</v>
      </c>
    </row>
    <row r="155" spans="1:3" x14ac:dyDescent="0.25">
      <c r="A155" s="13">
        <v>1620</v>
      </c>
      <c r="B155" s="13">
        <f t="shared" si="6"/>
        <v>1.6199999999999999E-6</v>
      </c>
      <c r="C155" s="15">
        <f t="shared" si="7"/>
        <v>131819.44218408127</v>
      </c>
    </row>
    <row r="156" spans="1:3" x14ac:dyDescent="0.25">
      <c r="A156" s="13">
        <v>1630</v>
      </c>
      <c r="B156" s="13">
        <f t="shared" si="6"/>
        <v>1.6300000000000001E-6</v>
      </c>
      <c r="C156" s="15">
        <f t="shared" si="7"/>
        <v>129339.30906678153</v>
      </c>
    </row>
    <row r="157" spans="1:3" x14ac:dyDescent="0.25">
      <c r="A157" s="13">
        <v>1640</v>
      </c>
      <c r="B157" s="13">
        <f t="shared" si="6"/>
        <v>1.64E-6</v>
      </c>
      <c r="C157" s="15">
        <f t="shared" si="7"/>
        <v>126915.47357415558</v>
      </c>
    </row>
    <row r="158" spans="1:3" x14ac:dyDescent="0.25">
      <c r="A158" s="13">
        <v>1650</v>
      </c>
      <c r="B158" s="13">
        <f t="shared" si="6"/>
        <v>1.6500000000000001E-6</v>
      </c>
      <c r="C158" s="15">
        <f t="shared" si="7"/>
        <v>124546.46989111703</v>
      </c>
    </row>
    <row r="159" spans="1:3" x14ac:dyDescent="0.25">
      <c r="A159" s="13">
        <v>1660</v>
      </c>
      <c r="B159" s="13">
        <f t="shared" si="6"/>
        <v>1.66E-6</v>
      </c>
      <c r="C159" s="15">
        <f t="shared" si="7"/>
        <v>122230.87405336298</v>
      </c>
    </row>
    <row r="160" spans="1:3" x14ac:dyDescent="0.25">
      <c r="A160" s="13">
        <v>1670</v>
      </c>
      <c r="B160" s="13">
        <f t="shared" si="6"/>
        <v>1.6700000000000001E-6</v>
      </c>
      <c r="C160" s="15">
        <f t="shared" si="7"/>
        <v>119967.30270604647</v>
      </c>
    </row>
    <row r="161" spans="1:3" x14ac:dyDescent="0.25">
      <c r="A161" s="13">
        <v>1680</v>
      </c>
      <c r="B161" s="13">
        <f t="shared" si="6"/>
        <v>1.68E-6</v>
      </c>
      <c r="C161" s="15">
        <f t="shared" si="7"/>
        <v>117754.41189706132</v>
      </c>
    </row>
    <row r="162" spans="1:3" x14ac:dyDescent="0.25">
      <c r="A162" s="13">
        <v>1690</v>
      </c>
      <c r="B162" s="13">
        <f t="shared" si="6"/>
        <v>1.6899999999999999E-6</v>
      </c>
      <c r="C162" s="15">
        <f t="shared" si="7"/>
        <v>115590.89590431846</v>
      </c>
    </row>
    <row r="163" spans="1:3" x14ac:dyDescent="0.25">
      <c r="A163" s="13">
        <v>1700</v>
      </c>
      <c r="B163" s="13">
        <f t="shared" si="6"/>
        <v>1.7E-6</v>
      </c>
      <c r="C163" s="15">
        <f t="shared" si="7"/>
        <v>113475.48609636432</v>
      </c>
    </row>
    <row r="164" spans="1:3" x14ac:dyDescent="0.25">
      <c r="A164" s="13">
        <v>1710</v>
      </c>
      <c r="B164" s="13">
        <f t="shared" si="6"/>
        <v>1.7099999999999999E-6</v>
      </c>
      <c r="C164" s="15">
        <f t="shared" si="7"/>
        <v>111406.94982567329</v>
      </c>
    </row>
    <row r="165" spans="1:3" x14ac:dyDescent="0.25">
      <c r="A165" s="13">
        <v>1720</v>
      </c>
      <c r="B165" s="13">
        <f t="shared" si="6"/>
        <v>1.72E-6</v>
      </c>
      <c r="C165" s="15">
        <f t="shared" si="7"/>
        <v>109384.08935392571</v>
      </c>
    </row>
    <row r="166" spans="1:3" x14ac:dyDescent="0.25">
      <c r="A166" s="13">
        <v>1730</v>
      </c>
      <c r="B166" s="13">
        <f t="shared" si="6"/>
        <v>1.73E-6</v>
      </c>
      <c r="C166" s="15">
        <f t="shared" si="7"/>
        <v>107405.74080857227</v>
      </c>
    </row>
    <row r="167" spans="1:3" x14ac:dyDescent="0.25">
      <c r="A167" s="13">
        <v>1740</v>
      </c>
      <c r="B167" s="13">
        <f t="shared" si="6"/>
        <v>1.7400000000000001E-6</v>
      </c>
      <c r="C167" s="15">
        <f t="shared" si="7"/>
        <v>105470.77316997472</v>
      </c>
    </row>
    <row r="168" spans="1:3" x14ac:dyDescent="0.25">
      <c r="A168" s="13">
        <v>1750</v>
      </c>
      <c r="B168" s="13">
        <f t="shared" si="6"/>
        <v>1.75E-6</v>
      </c>
      <c r="C168" s="15">
        <f t="shared" si="7"/>
        <v>103578.08728840845</v>
      </c>
    </row>
    <row r="169" spans="1:3" x14ac:dyDescent="0.25">
      <c r="A169" s="13">
        <v>1760</v>
      </c>
      <c r="B169" s="13">
        <f t="shared" si="6"/>
        <v>1.7600000000000001E-6</v>
      </c>
      <c r="C169" s="15">
        <f t="shared" si="7"/>
        <v>101726.61493020643</v>
      </c>
    </row>
    <row r="170" spans="1:3" x14ac:dyDescent="0.25">
      <c r="A170" s="13">
        <v>1770</v>
      </c>
      <c r="B170" s="13">
        <f t="shared" si="6"/>
        <v>1.77E-6</v>
      </c>
      <c r="C170" s="15">
        <f t="shared" si="7"/>
        <v>99915.317852325679</v>
      </c>
    </row>
    <row r="171" spans="1:3" x14ac:dyDescent="0.25">
      <c r="A171" s="13">
        <v>1780</v>
      </c>
      <c r="B171" s="13">
        <f t="shared" si="6"/>
        <v>1.7799999999999999E-6</v>
      </c>
      <c r="C171" s="15">
        <f t="shared" si="7"/>
        <v>98143.186904617847</v>
      </c>
    </row>
    <row r="172" spans="1:3" x14ac:dyDescent="0.25">
      <c r="A172" s="13">
        <v>1790</v>
      </c>
      <c r="B172" s="13">
        <f t="shared" si="6"/>
        <v>1.79E-6</v>
      </c>
      <c r="C172" s="15">
        <f t="shared" si="7"/>
        <v>96409.24115908856</v>
      </c>
    </row>
    <row r="173" spans="1:3" x14ac:dyDescent="0.25">
      <c r="A173" s="13">
        <v>1800</v>
      </c>
      <c r="B173" s="13">
        <f t="shared" si="6"/>
        <v>1.7999999999999999E-6</v>
      </c>
      <c r="C173" s="15">
        <f t="shared" si="7"/>
        <v>94712.527065436472</v>
      </c>
    </row>
    <row r="174" spans="1:3" x14ac:dyDescent="0.25">
      <c r="A174" s="13">
        <v>1810</v>
      </c>
      <c r="B174" s="13">
        <f t="shared" si="6"/>
        <v>1.81E-6</v>
      </c>
      <c r="C174" s="15">
        <f t="shared" si="7"/>
        <v>93052.117632167879</v>
      </c>
    </row>
    <row r="175" spans="1:3" x14ac:dyDescent="0.25">
      <c r="A175" s="13">
        <v>1820</v>
      </c>
      <c r="B175" s="13">
        <f t="shared" si="6"/>
        <v>1.8199999999999999E-6</v>
      </c>
      <c r="C175" s="15">
        <f t="shared" si="7"/>
        <v>91427.111632593384</v>
      </c>
    </row>
    <row r="176" spans="1:3" x14ac:dyDescent="0.25">
      <c r="A176" s="13">
        <v>1830</v>
      </c>
      <c r="B176" s="13">
        <f t="shared" si="6"/>
        <v>1.8300000000000001E-6</v>
      </c>
      <c r="C176" s="15">
        <f t="shared" si="7"/>
        <v>89836.632835018521</v>
      </c>
    </row>
    <row r="177" spans="1:3" x14ac:dyDescent="0.25">
      <c r="A177" s="13">
        <v>1840</v>
      </c>
      <c r="B177" s="13">
        <f t="shared" si="6"/>
        <v>1.84E-6</v>
      </c>
      <c r="C177" s="15">
        <f t="shared" si="7"/>
        <v>88279.829256454759</v>
      </c>
    </row>
    <row r="178" spans="1:3" x14ac:dyDescent="0.25">
      <c r="A178" s="13">
        <v>1850</v>
      </c>
      <c r="B178" s="13">
        <f t="shared" si="6"/>
        <v>1.8500000000000001E-6</v>
      </c>
      <c r="C178" s="15">
        <f t="shared" si="7"/>
        <v>86755.872439183673</v>
      </c>
    </row>
    <row r="179" spans="1:3" x14ac:dyDescent="0.25">
      <c r="A179" s="13">
        <v>1860</v>
      </c>
      <c r="B179" s="13">
        <f t="shared" si="6"/>
        <v>1.86E-6</v>
      </c>
      <c r="C179" s="15">
        <f t="shared" si="7"/>
        <v>85263.956749522957</v>
      </c>
    </row>
    <row r="180" spans="1:3" x14ac:dyDescent="0.25">
      <c r="A180" s="13">
        <v>1870</v>
      </c>
      <c r="B180" s="13">
        <f t="shared" si="6"/>
        <v>1.8700000000000001E-6</v>
      </c>
      <c r="C180" s="15">
        <f t="shared" si="7"/>
        <v>83803.298698151251</v>
      </c>
    </row>
    <row r="181" spans="1:3" x14ac:dyDescent="0.25">
      <c r="A181" s="13">
        <v>1880</v>
      </c>
      <c r="B181" s="13">
        <f t="shared" si="6"/>
        <v>1.88E-6</v>
      </c>
      <c r="C181" s="15">
        <f t="shared" si="7"/>
        <v>82373.136281364932</v>
      </c>
    </row>
    <row r="182" spans="1:3" x14ac:dyDescent="0.25">
      <c r="A182" s="13">
        <v>1890</v>
      </c>
      <c r="B182" s="13">
        <f t="shared" si="6"/>
        <v>1.8899999999999999E-6</v>
      </c>
      <c r="C182" s="15">
        <f t="shared" si="7"/>
        <v>80972.728342650182</v>
      </c>
    </row>
    <row r="183" spans="1:3" x14ac:dyDescent="0.25">
      <c r="A183" s="13">
        <v>1900</v>
      </c>
      <c r="B183" s="13">
        <f t="shared" si="6"/>
        <v>1.9E-6</v>
      </c>
      <c r="C183" s="15">
        <f t="shared" si="7"/>
        <v>79601.353953969039</v>
      </c>
    </row>
    <row r="184" spans="1:3" x14ac:dyDescent="0.25">
      <c r="A184" s="13">
        <v>1910</v>
      </c>
      <c r="B184" s="13">
        <f t="shared" si="6"/>
        <v>1.9099999999999999E-6</v>
      </c>
      <c r="C184" s="15">
        <f t="shared" si="7"/>
        <v>78258.311816170564</v>
      </c>
    </row>
    <row r="185" spans="1:3" x14ac:dyDescent="0.25">
      <c r="A185" s="13">
        <v>1920</v>
      </c>
      <c r="B185" s="13">
        <f t="shared" si="6"/>
        <v>1.9199999999999998E-6</v>
      </c>
      <c r="C185" s="15">
        <f t="shared" si="7"/>
        <v>76942.919677952406</v>
      </c>
    </row>
    <row r="186" spans="1:3" x14ac:dyDescent="0.25">
      <c r="A186" s="13">
        <v>1930</v>
      </c>
      <c r="B186" s="13">
        <f t="shared" si="6"/>
        <v>1.9300000000000002E-6</v>
      </c>
      <c r="C186" s="15">
        <f t="shared" si="7"/>
        <v>75654.513772811697</v>
      </c>
    </row>
    <row r="187" spans="1:3" x14ac:dyDescent="0.25">
      <c r="A187" s="13">
        <v>1940</v>
      </c>
      <c r="B187" s="13">
        <f t="shared" ref="B187:B193" si="8">A187/1000000000</f>
        <v>1.9400000000000001E-6</v>
      </c>
      <c r="C187" s="15">
        <f t="shared" si="7"/>
        <v>74392.448273438975</v>
      </c>
    </row>
    <row r="188" spans="1:3" x14ac:dyDescent="0.25">
      <c r="A188" s="13">
        <v>1950</v>
      </c>
      <c r="B188" s="13">
        <f t="shared" si="8"/>
        <v>1.95E-6</v>
      </c>
      <c r="C188" s="15">
        <f t="shared" si="7"/>
        <v>73156.094763019966</v>
      </c>
    </row>
    <row r="189" spans="1:3" x14ac:dyDescent="0.25">
      <c r="A189" s="13">
        <v>1960</v>
      </c>
      <c r="B189" s="13">
        <f t="shared" si="8"/>
        <v>1.9599999999999999E-6</v>
      </c>
      <c r="C189" s="15">
        <f t="shared" si="7"/>
        <v>71944.841722928701</v>
      </c>
    </row>
    <row r="190" spans="1:3" x14ac:dyDescent="0.25">
      <c r="A190" s="13">
        <v>1970</v>
      </c>
      <c r="B190" s="13">
        <f t="shared" si="8"/>
        <v>1.9700000000000002E-6</v>
      </c>
      <c r="C190" s="15">
        <f t="shared" si="7"/>
        <v>70758.094036303344</v>
      </c>
    </row>
    <row r="191" spans="1:3" x14ac:dyDescent="0.25">
      <c r="A191" s="13">
        <v>1980</v>
      </c>
      <c r="B191" s="13">
        <f t="shared" si="8"/>
        <v>1.9800000000000001E-6</v>
      </c>
      <c r="C191" s="15">
        <f t="shared" si="7"/>
        <v>69595.272507014932</v>
      </c>
    </row>
    <row r="192" spans="1:3" x14ac:dyDescent="0.25">
      <c r="A192" s="13">
        <v>1990</v>
      </c>
      <c r="B192" s="13">
        <f t="shared" si="8"/>
        <v>1.99E-6</v>
      </c>
      <c r="C192" s="15">
        <f t="shared" si="7"/>
        <v>68455.813393548946</v>
      </c>
    </row>
    <row r="193" spans="1:3" x14ac:dyDescent="0.25">
      <c r="A193" s="13">
        <v>2000</v>
      </c>
      <c r="B193" s="13">
        <f t="shared" si="8"/>
        <v>1.9999999999999999E-6</v>
      </c>
      <c r="C193" s="15">
        <f t="shared" si="7"/>
        <v>67339.167957335187</v>
      </c>
    </row>
    <row r="194" spans="1:3" x14ac:dyDescent="0.25">
      <c r="A194" s="13">
        <v>2010</v>
      </c>
      <c r="B194" s="13">
        <f t="shared" ref="B194:B242" si="9">A194/1000000000</f>
        <v>2.0099999999999998E-6</v>
      </c>
      <c r="C194" s="15">
        <f t="shared" ref="C194:C242" si="10">(8*PI()*6.626E-34*300000000)/((B194^5)*(EXP((6.626E-34*300000000)/(B194*1.381E-23*$B$1))-1))</f>
        <v>66244.802025073965</v>
      </c>
    </row>
    <row r="195" spans="1:3" x14ac:dyDescent="0.25">
      <c r="A195" s="13">
        <v>2020</v>
      </c>
      <c r="B195" s="13">
        <f t="shared" si="9"/>
        <v>2.0200000000000001E-6</v>
      </c>
      <c r="C195" s="15">
        <f t="shared" si="10"/>
        <v>65172.195564618429</v>
      </c>
    </row>
    <row r="196" spans="1:3" x14ac:dyDescent="0.25">
      <c r="A196" s="13">
        <v>2030</v>
      </c>
      <c r="B196" s="13">
        <f t="shared" si="9"/>
        <v>2.03E-6</v>
      </c>
      <c r="C196" s="15">
        <f t="shared" si="10"/>
        <v>64120.84227398775</v>
      </c>
    </row>
    <row r="197" spans="1:3" x14ac:dyDescent="0.25">
      <c r="A197" s="13">
        <v>2040</v>
      </c>
      <c r="B197" s="13">
        <f t="shared" si="9"/>
        <v>2.04E-6</v>
      </c>
      <c r="C197" s="15">
        <f t="shared" si="10"/>
        <v>63090.249183096021</v>
      </c>
    </row>
    <row r="198" spans="1:3" x14ac:dyDescent="0.25">
      <c r="A198" s="13">
        <v>2050</v>
      </c>
      <c r="B198" s="13">
        <f t="shared" si="9"/>
        <v>2.0499999999999999E-6</v>
      </c>
      <c r="C198" s="15">
        <f t="shared" si="10"/>
        <v>62079.936267795463</v>
      </c>
    </row>
    <row r="199" spans="1:3" x14ac:dyDescent="0.25">
      <c r="A199" s="13">
        <v>2060</v>
      </c>
      <c r="B199" s="13">
        <f t="shared" si="9"/>
        <v>2.0600000000000002E-6</v>
      </c>
      <c r="C199" s="15">
        <f t="shared" si="10"/>
        <v>61089.436075844627</v>
      </c>
    </row>
    <row r="200" spans="1:3" x14ac:dyDescent="0.25">
      <c r="A200" s="13">
        <v>2070</v>
      </c>
      <c r="B200" s="13">
        <f t="shared" si="9"/>
        <v>2.0700000000000001E-6</v>
      </c>
      <c r="C200" s="15">
        <f t="shared" si="10"/>
        <v>60118.293364422323</v>
      </c>
    </row>
    <row r="201" spans="1:3" x14ac:dyDescent="0.25">
      <c r="A201" s="13">
        <v>2080</v>
      </c>
      <c r="B201" s="13">
        <f t="shared" si="9"/>
        <v>2.08E-6</v>
      </c>
      <c r="C201" s="15">
        <f t="shared" si="10"/>
        <v>59166.064748821431</v>
      </c>
    </row>
    <row r="202" spans="1:3" x14ac:dyDescent="0.25">
      <c r="A202" s="13">
        <v>2090</v>
      </c>
      <c r="B202" s="13">
        <f t="shared" si="9"/>
        <v>2.0899999999999999E-6</v>
      </c>
      <c r="C202" s="15">
        <f t="shared" si="10"/>
        <v>58232.318361966929</v>
      </c>
    </row>
    <row r="203" spans="1:3" x14ac:dyDescent="0.25">
      <c r="A203" s="13">
        <v>2100</v>
      </c>
      <c r="B203" s="13">
        <f t="shared" si="9"/>
        <v>2.0999999999999998E-6</v>
      </c>
      <c r="C203" s="15">
        <f t="shared" si="10"/>
        <v>57316.633524413359</v>
      </c>
    </row>
    <row r="204" spans="1:3" x14ac:dyDescent="0.25">
      <c r="A204" s="13">
        <v>2110</v>
      </c>
      <c r="B204" s="13">
        <f t="shared" si="9"/>
        <v>2.1100000000000001E-6</v>
      </c>
      <c r="C204" s="15">
        <f t="shared" si="10"/>
        <v>56418.60042448809</v>
      </c>
    </row>
    <row r="205" spans="1:3" x14ac:dyDescent="0.25">
      <c r="A205" s="13">
        <v>2120</v>
      </c>
      <c r="B205" s="13">
        <f t="shared" si="9"/>
        <v>2.12E-6</v>
      </c>
      <c r="C205" s="15">
        <f t="shared" si="10"/>
        <v>55537.819808256747</v>
      </c>
    </row>
    <row r="206" spans="1:3" x14ac:dyDescent="0.25">
      <c r="A206" s="13">
        <v>2130</v>
      </c>
      <c r="B206" s="13">
        <f t="shared" si="9"/>
        <v>2.1299999999999999E-6</v>
      </c>
      <c r="C206" s="15">
        <f t="shared" si="10"/>
        <v>54673.902678997118</v>
      </c>
    </row>
    <row r="207" spans="1:3" x14ac:dyDescent="0.25">
      <c r="A207" s="13">
        <v>2140</v>
      </c>
      <c r="B207" s="13">
        <f t="shared" si="9"/>
        <v>2.1399999999999998E-6</v>
      </c>
      <c r="C207" s="15">
        <f t="shared" si="10"/>
        <v>53826.470005878422</v>
      </c>
    </row>
    <row r="208" spans="1:3" x14ac:dyDescent="0.25">
      <c r="A208" s="13">
        <v>2150</v>
      </c>
      <c r="B208" s="13">
        <f t="shared" si="9"/>
        <v>2.1500000000000002E-6</v>
      </c>
      <c r="C208" s="15">
        <f t="shared" si="10"/>
        <v>52995.152441551756</v>
      </c>
    </row>
    <row r="209" spans="1:3" x14ac:dyDescent="0.25">
      <c r="A209" s="13">
        <v>2160</v>
      </c>
      <c r="B209" s="13">
        <f t="shared" si="9"/>
        <v>2.1600000000000001E-6</v>
      </c>
      <c r="C209" s="15">
        <f t="shared" si="10"/>
        <v>52179.590048366961</v>
      </c>
    </row>
    <row r="210" spans="1:3" x14ac:dyDescent="0.25">
      <c r="A210" s="13">
        <v>2170</v>
      </c>
      <c r="B210" s="13">
        <f t="shared" si="9"/>
        <v>2.17E-6</v>
      </c>
      <c r="C210" s="15">
        <f t="shared" si="10"/>
        <v>51379.432032940196</v>
      </c>
    </row>
    <row r="211" spans="1:3" x14ac:dyDescent="0.25">
      <c r="A211" s="13">
        <v>2180</v>
      </c>
      <c r="B211" s="13">
        <f t="shared" si="9"/>
        <v>2.1799999999999999E-6</v>
      </c>
      <c r="C211" s="15">
        <f t="shared" si="10"/>
        <v>50594.336488805842</v>
      </c>
    </row>
    <row r="212" spans="1:3" x14ac:dyDescent="0.25">
      <c r="A212" s="13">
        <v>2190</v>
      </c>
      <c r="B212" s="13">
        <f t="shared" si="9"/>
        <v>2.1900000000000002E-6</v>
      </c>
      <c r="C212" s="15">
        <f t="shared" si="10"/>
        <v>49823.970146893895</v>
      </c>
    </row>
    <row r="213" spans="1:3" x14ac:dyDescent="0.25">
      <c r="A213" s="13">
        <v>2200</v>
      </c>
      <c r="B213" s="13">
        <f t="shared" si="9"/>
        <v>2.2000000000000001E-6</v>
      </c>
      <c r="C213" s="15">
        <f t="shared" si="10"/>
        <v>49068.00813358336</v>
      </c>
    </row>
    <row r="214" spans="1:3" x14ac:dyDescent="0.25">
      <c r="A214" s="13">
        <v>2210</v>
      </c>
      <c r="B214" s="13">
        <f t="shared" si="9"/>
        <v>2.21E-6</v>
      </c>
      <c r="C214" s="15">
        <f t="shared" si="10"/>
        <v>48326.133736089316</v>
      </c>
    </row>
    <row r="215" spans="1:3" x14ac:dyDescent="0.25">
      <c r="A215" s="13">
        <v>2220</v>
      </c>
      <c r="B215" s="13">
        <f t="shared" si="9"/>
        <v>2.2199999999999999E-6</v>
      </c>
      <c r="C215" s="15">
        <f t="shared" si="10"/>
        <v>47598.03817494971</v>
      </c>
    </row>
    <row r="216" spans="1:3" x14ac:dyDescent="0.25">
      <c r="A216" s="13">
        <v>2230</v>
      </c>
      <c r="B216" s="13">
        <f t="shared" si="9"/>
        <v>2.2299999999999998E-6</v>
      </c>
      <c r="C216" s="15">
        <f t="shared" si="10"/>
        <v>46883.420383385477</v>
      </c>
    </row>
    <row r="217" spans="1:3" x14ac:dyDescent="0.25">
      <c r="A217" s="13">
        <v>2240</v>
      </c>
      <c r="B217" s="13">
        <f t="shared" si="9"/>
        <v>2.2400000000000002E-6</v>
      </c>
      <c r="C217" s="15">
        <f t="shared" si="10"/>
        <v>46181.986793314427</v>
      </c>
    </row>
    <row r="218" spans="1:3" x14ac:dyDescent="0.25">
      <c r="A218" s="13">
        <v>2250</v>
      </c>
      <c r="B218" s="13">
        <f t="shared" si="9"/>
        <v>2.2500000000000001E-6</v>
      </c>
      <c r="C218" s="15">
        <f t="shared" si="10"/>
        <v>45493.451127807202</v>
      </c>
    </row>
    <row r="219" spans="1:3" x14ac:dyDescent="0.25">
      <c r="A219" s="13">
        <v>2260</v>
      </c>
      <c r="B219" s="13">
        <f t="shared" si="9"/>
        <v>2.26E-6</v>
      </c>
      <c r="C219" s="15">
        <f t="shared" si="10"/>
        <v>44817.534199779751</v>
      </c>
    </row>
    <row r="220" spans="1:3" x14ac:dyDescent="0.25">
      <c r="A220" s="13">
        <v>2270</v>
      </c>
      <c r="B220" s="13">
        <f t="shared" si="9"/>
        <v>2.2699999999999999E-6</v>
      </c>
      <c r="C220" s="15">
        <f t="shared" si="10"/>
        <v>44153.963716724102</v>
      </c>
    </row>
    <row r="221" spans="1:3" x14ac:dyDescent="0.25">
      <c r="A221" s="13">
        <v>2280</v>
      </c>
      <c r="B221" s="13">
        <f t="shared" si="9"/>
        <v>2.2800000000000002E-6</v>
      </c>
      <c r="C221" s="15">
        <f t="shared" si="10"/>
        <v>43502.474091285272</v>
      </c>
    </row>
    <row r="222" spans="1:3" x14ac:dyDescent="0.25">
      <c r="A222" s="13">
        <v>2290</v>
      </c>
      <c r="B222" s="13">
        <f t="shared" si="9"/>
        <v>2.2900000000000001E-6</v>
      </c>
      <c r="C222" s="15">
        <f t="shared" si="10"/>
        <v>42862.806257498822</v>
      </c>
    </row>
    <row r="223" spans="1:3" x14ac:dyDescent="0.25">
      <c r="A223" s="13">
        <v>2300</v>
      </c>
      <c r="B223" s="13">
        <f t="shared" si="9"/>
        <v>2.3E-6</v>
      </c>
      <c r="C223" s="15">
        <f t="shared" si="10"/>
        <v>42234.707492508613</v>
      </c>
    </row>
    <row r="224" spans="1:3" x14ac:dyDescent="0.25">
      <c r="A224" s="13">
        <v>2310</v>
      </c>
      <c r="B224" s="13">
        <f t="shared" si="9"/>
        <v>2.3099999999999999E-6</v>
      </c>
      <c r="C224" s="15">
        <f t="shared" si="10"/>
        <v>41617.931243592167</v>
      </c>
    </row>
    <row r="225" spans="1:3" x14ac:dyDescent="0.25">
      <c r="A225" s="13">
        <v>2320</v>
      </c>
      <c r="B225" s="13">
        <f t="shared" si="9"/>
        <v>2.3199999999999998E-6</v>
      </c>
      <c r="C225" s="15">
        <f t="shared" si="10"/>
        <v>41012.236960324262</v>
      </c>
    </row>
    <row r="226" spans="1:3" x14ac:dyDescent="0.25">
      <c r="A226" s="13">
        <v>2330</v>
      </c>
      <c r="B226" s="13">
        <f t="shared" si="9"/>
        <v>2.3300000000000001E-6</v>
      </c>
      <c r="C226" s="15">
        <f t="shared" si="10"/>
        <v>40417.389931717182</v>
      </c>
    </row>
    <row r="227" spans="1:3" x14ac:dyDescent="0.25">
      <c r="A227" s="13">
        <v>2340</v>
      </c>
      <c r="B227" s="13">
        <f t="shared" si="9"/>
        <v>2.34E-6</v>
      </c>
      <c r="C227" s="15">
        <f t="shared" si="10"/>
        <v>39833.161128179752</v>
      </c>
    </row>
    <row r="228" spans="1:3" x14ac:dyDescent="0.25">
      <c r="A228" s="13">
        <v>2350</v>
      </c>
      <c r="B228" s="13">
        <f t="shared" si="9"/>
        <v>2.3499999999999999E-6</v>
      </c>
      <c r="C228" s="15">
        <f t="shared" si="10"/>
        <v>39259.327048142979</v>
      </c>
    </row>
    <row r="229" spans="1:3" x14ac:dyDescent="0.25">
      <c r="A229" s="13">
        <v>2360</v>
      </c>
      <c r="B229" s="13">
        <f t="shared" si="9"/>
        <v>2.3599999999999999E-6</v>
      </c>
      <c r="C229" s="15">
        <f t="shared" si="10"/>
        <v>38695.669569205784</v>
      </c>
    </row>
    <row r="230" spans="1:3" x14ac:dyDescent="0.25">
      <c r="A230" s="13">
        <v>2370</v>
      </c>
      <c r="B230" s="13">
        <f t="shared" si="9"/>
        <v>2.3700000000000002E-6</v>
      </c>
      <c r="C230" s="15">
        <f t="shared" si="10"/>
        <v>38141.975803657791</v>
      </c>
    </row>
    <row r="231" spans="1:3" x14ac:dyDescent="0.25">
      <c r="A231" s="13">
        <v>2380</v>
      </c>
      <c r="B231" s="13">
        <f t="shared" si="9"/>
        <v>2.3800000000000001E-6</v>
      </c>
      <c r="C231" s="15">
        <f t="shared" si="10"/>
        <v>37598.037958242145</v>
      </c>
    </row>
    <row r="232" spans="1:3" x14ac:dyDescent="0.25">
      <c r="A232" s="13">
        <v>2390</v>
      </c>
      <c r="B232" s="13">
        <f t="shared" si="9"/>
        <v>2.39E-6</v>
      </c>
      <c r="C232" s="15">
        <f t="shared" si="10"/>
        <v>37063.653198024491</v>
      </c>
    </row>
    <row r="233" spans="1:3" x14ac:dyDescent="0.25">
      <c r="A233" s="13">
        <v>2400</v>
      </c>
      <c r="B233" s="13">
        <f t="shared" si="9"/>
        <v>2.3999999999999999E-6</v>
      </c>
      <c r="C233" s="15">
        <f t="shared" si="10"/>
        <v>36538.623514240397</v>
      </c>
    </row>
    <row r="234" spans="1:3" x14ac:dyDescent="0.25">
      <c r="A234" s="13">
        <v>2410</v>
      </c>
      <c r="B234" s="13">
        <f t="shared" si="9"/>
        <v>2.4099999999999998E-6</v>
      </c>
      <c r="C234" s="15">
        <f t="shared" si="10"/>
        <v>36022.755595995579</v>
      </c>
    </row>
    <row r="235" spans="1:3" x14ac:dyDescent="0.25">
      <c r="A235" s="13">
        <v>2420</v>
      </c>
      <c r="B235" s="13">
        <f t="shared" si="9"/>
        <v>2.4200000000000001E-6</v>
      </c>
      <c r="C235" s="15">
        <f t="shared" si="10"/>
        <v>35515.860705699233</v>
      </c>
    </row>
    <row r="236" spans="1:3" x14ac:dyDescent="0.25">
      <c r="A236" s="13">
        <v>2430</v>
      </c>
      <c r="B236" s="13">
        <f t="shared" si="9"/>
        <v>2.43E-6</v>
      </c>
      <c r="C236" s="15">
        <f t="shared" si="10"/>
        <v>35017.75455811376</v>
      </c>
    </row>
    <row r="237" spans="1:3" x14ac:dyDescent="0.25">
      <c r="A237" s="13">
        <v>2440</v>
      </c>
      <c r="B237" s="13">
        <f t="shared" si="9"/>
        <v>2.4399999999999999E-6</v>
      </c>
      <c r="C237" s="15">
        <f t="shared" si="10"/>
        <v>34528.257202907822</v>
      </c>
    </row>
    <row r="238" spans="1:3" x14ac:dyDescent="0.25">
      <c r="A238" s="13">
        <v>2450</v>
      </c>
      <c r="B238" s="13">
        <f t="shared" si="9"/>
        <v>2.4499999999999998E-6</v>
      </c>
      <c r="C238" s="15">
        <f t="shared" si="10"/>
        <v>34047.19291060439</v>
      </c>
    </row>
    <row r="239" spans="1:3" x14ac:dyDescent="0.25">
      <c r="A239" s="13">
        <v>2460</v>
      </c>
      <c r="B239" s="13">
        <f t="shared" si="9"/>
        <v>2.4600000000000002E-6</v>
      </c>
      <c r="C239" s="15">
        <f t="shared" si="10"/>
        <v>33574.390061817656</v>
      </c>
    </row>
    <row r="240" spans="1:3" x14ac:dyDescent="0.25">
      <c r="A240" s="13">
        <v>2470</v>
      </c>
      <c r="B240" s="13">
        <f t="shared" si="9"/>
        <v>2.4700000000000001E-6</v>
      </c>
      <c r="C240" s="15">
        <f t="shared" si="10"/>
        <v>33109.681039677431</v>
      </c>
    </row>
    <row r="241" spans="1:3" x14ac:dyDescent="0.25">
      <c r="A241" s="13">
        <v>2480</v>
      </c>
      <c r="B241" s="13">
        <f t="shared" si="9"/>
        <v>2.48E-6</v>
      </c>
      <c r="C241" s="15">
        <f t="shared" si="10"/>
        <v>32652.902125341672</v>
      </c>
    </row>
    <row r="242" spans="1:3" x14ac:dyDescent="0.25">
      <c r="A242" s="13">
        <v>2490</v>
      </c>
      <c r="B242" s="13">
        <f t="shared" si="9"/>
        <v>2.4899999999999999E-6</v>
      </c>
      <c r="C242" s="15">
        <f t="shared" si="10"/>
        <v>32203.893396502437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21" sqref="L21"/>
    </sheetView>
  </sheetViews>
  <sheetFormatPr defaultRowHeight="15" x14ac:dyDescent="0.25"/>
  <cols>
    <col min="1" max="1" width="6.7109375" style="1" bestFit="1" customWidth="1"/>
    <col min="2" max="2" width="6.7109375" style="1" customWidth="1"/>
    <col min="3" max="3" width="14.28515625" bestFit="1" customWidth="1"/>
    <col min="10" max="10" width="6.85546875" customWidth="1"/>
    <col min="11" max="11" width="9.28515625" bestFit="1" customWidth="1"/>
    <col min="12" max="12" width="14.28515625" bestFit="1" customWidth="1"/>
  </cols>
  <sheetData>
    <row r="1" spans="1:12" s="3" customFormat="1" x14ac:dyDescent="0.25">
      <c r="B1" s="2" t="s">
        <v>5</v>
      </c>
      <c r="C1" s="3">
        <v>6000</v>
      </c>
      <c r="D1" s="3">
        <v>5500</v>
      </c>
      <c r="E1" s="3">
        <v>5000</v>
      </c>
      <c r="F1" s="3">
        <v>4500</v>
      </c>
      <c r="G1" s="3">
        <v>4000</v>
      </c>
      <c r="H1" s="3">
        <v>3500</v>
      </c>
    </row>
    <row r="3" spans="1:12" x14ac:dyDescent="0.25">
      <c r="A3" s="1" t="s">
        <v>1</v>
      </c>
      <c r="B3" s="1" t="s">
        <v>0</v>
      </c>
      <c r="C3" t="s">
        <v>4</v>
      </c>
    </row>
    <row r="4" spans="1:12" x14ac:dyDescent="0.25">
      <c r="A4" s="1">
        <v>10</v>
      </c>
      <c r="B4" s="1">
        <f t="shared" ref="B4:B22" si="0">A4/1000000000</f>
        <v>1E-8</v>
      </c>
      <c r="C4" s="4">
        <f>(8*PI()*6.626E-34*300000000)/((B4^5)*(EXP((6.626E-34*300000000)/(B4*1.381E-23*$C$1))-1))</f>
        <v>3.2506023580116487E-88</v>
      </c>
      <c r="D4" s="4">
        <f t="shared" ref="D4:D22" si="1">(8*PI()*6.626E-34*300000000)/((B4^5)*(EXP((6.626E-34*300000000)/(B4*1.381E-23*$D$1))-1))</f>
        <v>1.0976157441068657E-97</v>
      </c>
      <c r="E4" s="4">
        <f>(8*PI()*6.626E-34*300000000)/((B4^5)*(EXP((6.626E-34*300000000)/(B4*1.381E-23*$E$1))-1))</f>
        <v>4.7275279601473134E-109</v>
      </c>
      <c r="F4" s="4">
        <f>(8*PI()*6.626E-34*300000000)/((B4^5)*(EXP((6.626E-34*300000000)/(B4*1.381E-23*$F$1))-1))</f>
        <v>6.068494268493602E-123</v>
      </c>
      <c r="G4" s="4">
        <f>(8*PI()*6.626E-34*300000000)/((B4^5)*(EXP((6.626E-34*300000000)/(B4*1.381E-23*$G$1))-1))</f>
        <v>2.6220411074016459E-140</v>
      </c>
      <c r="H4" s="4">
        <f>(8*PI()*6.626E-34*300000000)/((B4^5)*(EXP((6.626E-34*300000000)/(B4*1.381E-23*$H$1))-1))</f>
        <v>1.2385942525663298E-162</v>
      </c>
    </row>
    <row r="5" spans="1:12" x14ac:dyDescent="0.25">
      <c r="A5" s="1">
        <v>20</v>
      </c>
      <c r="B5" s="1">
        <f t="shared" si="0"/>
        <v>2E-8</v>
      </c>
      <c r="C5" s="4">
        <f t="shared" ref="C5:C22" si="2">(8*PI()*6.626E-34*300000000)/((B5^5)*(EXP((6.626E-34*300000000)/(B5*1.381E-23*$C$1))-1))</f>
        <v>1.2593261386238635E-37</v>
      </c>
      <c r="D5" s="4">
        <f t="shared" si="1"/>
        <v>2.3140964633381698E-42</v>
      </c>
      <c r="E5" s="4">
        <f t="shared" ref="E5:E68" si="3">(8*PI()*6.626E-34*300000000)/((B5^5)*(EXP((6.626E-34*300000000)/(B5*1.381E-23*$E$1))-1))</f>
        <v>4.8025660637492758E-48</v>
      </c>
      <c r="F5" s="4">
        <f t="shared" ref="F5:F68" si="4">(8*PI()*6.626E-34*300000000)/((B5^5)*(EXP((6.626E-34*300000000)/(B5*1.381E-23*$F$1))-1))</f>
        <v>5.4412260389543261E-55</v>
      </c>
      <c r="G5" s="4">
        <f t="shared" ref="G5:G68" si="5">(8*PI()*6.626E-34*300000000)/((B5^5)*(EXP((6.626E-34*300000000)/(B5*1.381E-23*$G$1))-1))</f>
        <v>1.1310349955511483E-63</v>
      </c>
      <c r="H5" s="4">
        <f t="shared" ref="H5:H68" si="6">(8*PI()*6.626E-34*300000000)/((B5^5)*(EXP((6.626E-34*300000000)/(B5*1.381E-23*$H$1))-1))</f>
        <v>7.7735755700327234E-75</v>
      </c>
    </row>
    <row r="6" spans="1:12" x14ac:dyDescent="0.25">
      <c r="A6" s="1">
        <v>30</v>
      </c>
      <c r="B6" s="1">
        <f t="shared" si="0"/>
        <v>2.9999999999999997E-8</v>
      </c>
      <c r="C6" s="4">
        <f t="shared" si="2"/>
        <v>3.8381626277556351E-21</v>
      </c>
      <c r="D6" s="4">
        <f t="shared" si="1"/>
        <v>2.6727122221782935E-24</v>
      </c>
      <c r="E6" s="4">
        <f t="shared" si="3"/>
        <v>4.3485732740928331E-28</v>
      </c>
      <c r="F6" s="4">
        <f t="shared" si="4"/>
        <v>1.018190574484619E-32</v>
      </c>
      <c r="G6" s="4">
        <f t="shared" si="5"/>
        <v>1.6583718697927196E-38</v>
      </c>
      <c r="H6" s="4">
        <f t="shared" si="6"/>
        <v>5.9948516973467704E-46</v>
      </c>
      <c r="J6" s="3" t="s">
        <v>13</v>
      </c>
    </row>
    <row r="7" spans="1:12" x14ac:dyDescent="0.25">
      <c r="A7" s="1">
        <v>40</v>
      </c>
      <c r="B7" s="1">
        <f t="shared" si="0"/>
        <v>4.0000000000000001E-8</v>
      </c>
      <c r="C7" s="4">
        <f t="shared" si="2"/>
        <v>4.3817784420335493E-13</v>
      </c>
      <c r="D7" s="4">
        <f t="shared" si="1"/>
        <v>1.8783306048262118E-15</v>
      </c>
      <c r="E7" s="4">
        <f t="shared" si="3"/>
        <v>2.7059388584166982E-18</v>
      </c>
      <c r="F7" s="4">
        <f t="shared" si="4"/>
        <v>9.1081398295374218E-22</v>
      </c>
      <c r="G7" s="4">
        <f t="shared" si="5"/>
        <v>4.1525926109899245E-26</v>
      </c>
      <c r="H7" s="4">
        <f t="shared" si="6"/>
        <v>1.0886586256758342E-31</v>
      </c>
    </row>
    <row r="8" spans="1:12" ht="18" x14ac:dyDescent="0.25">
      <c r="A8" s="1">
        <v>50</v>
      </c>
      <c r="B8" s="1">
        <f t="shared" si="0"/>
        <v>4.9999999999999998E-8</v>
      </c>
      <c r="C8" s="4">
        <f t="shared" si="2"/>
        <v>2.3250526099039008E-8</v>
      </c>
      <c r="D8" s="4">
        <f t="shared" si="1"/>
        <v>2.9657195541262164E-10</v>
      </c>
      <c r="E8" s="4">
        <f t="shared" si="3"/>
        <v>1.5811272962294503E-12</v>
      </c>
      <c r="F8" s="4">
        <f t="shared" si="4"/>
        <v>2.6342452420261382E-15</v>
      </c>
      <c r="G8" s="4">
        <f t="shared" si="5"/>
        <v>8.8668204512597148E-19</v>
      </c>
      <c r="H8" s="4">
        <f t="shared" si="6"/>
        <v>3.0382662345039365E-23</v>
      </c>
      <c r="J8" s="7" t="s">
        <v>11</v>
      </c>
      <c r="K8" s="7" t="s">
        <v>12</v>
      </c>
      <c r="L8" s="7" t="s">
        <v>4</v>
      </c>
    </row>
    <row r="9" spans="1:12" x14ac:dyDescent="0.25">
      <c r="A9" s="1">
        <v>60</v>
      </c>
      <c r="B9" s="1">
        <f t="shared" si="0"/>
        <v>5.9999999999999995E-8</v>
      </c>
      <c r="C9" s="4">
        <f t="shared" si="2"/>
        <v>2.7759704837306284E-5</v>
      </c>
      <c r="D9" s="4">
        <f t="shared" si="1"/>
        <v>7.3253648075531734E-7</v>
      </c>
      <c r="E9" s="4">
        <f t="shared" si="3"/>
        <v>9.3438649767871539E-9</v>
      </c>
      <c r="F9" s="4">
        <f t="shared" si="4"/>
        <v>4.5213454896927126E-11</v>
      </c>
      <c r="G9" s="4">
        <f t="shared" si="5"/>
        <v>5.7702432158466114E-14</v>
      </c>
      <c r="H9" s="4">
        <f t="shared" si="6"/>
        <v>1.0970903114925465E-17</v>
      </c>
      <c r="J9" s="8">
        <v>6050</v>
      </c>
      <c r="K9" s="9">
        <f>(0.002898/J9)*1000000000</f>
        <v>479.0082644628099</v>
      </c>
      <c r="L9" s="9">
        <f>(8*PI()*6.626E-34*300000000)/(((K9/1000000000)^5)*(EXP((6.626E-34*300000000)/((K9/1000000000)*1.381E-23*J9))-1))</f>
        <v>1389503.1118391196</v>
      </c>
    </row>
    <row r="10" spans="1:12" x14ac:dyDescent="0.25">
      <c r="A10" s="1">
        <v>70</v>
      </c>
      <c r="B10" s="1">
        <f t="shared" si="0"/>
        <v>7.0000000000000005E-8</v>
      </c>
      <c r="C10" s="4">
        <f t="shared" si="2"/>
        <v>3.8843234682749616E-3</v>
      </c>
      <c r="D10" s="4">
        <f t="shared" si="1"/>
        <v>1.7228284266923539E-4</v>
      </c>
      <c r="E10" s="4">
        <f t="shared" si="3"/>
        <v>4.0978305638430392E-6</v>
      </c>
      <c r="F10" s="4">
        <f t="shared" si="4"/>
        <v>4.2466493567894397E-8</v>
      </c>
      <c r="G10" s="4">
        <f t="shared" si="5"/>
        <v>1.4041448459773194E-10</v>
      </c>
      <c r="H10" s="4">
        <f t="shared" si="6"/>
        <v>9.0787217353954252E-14</v>
      </c>
      <c r="J10" s="8">
        <v>6000</v>
      </c>
      <c r="K10" s="9">
        <f>(0.002898/J10)*1000000000</f>
        <v>482.99999999999994</v>
      </c>
      <c r="L10" s="9">
        <f>(8*PI()*6.626E-34*300000000)/(((K10/1000000000)^5)*(EXP((6.626E-34*300000000)/((K10/1000000000)*1.381E-23*J10))-1))</f>
        <v>1333026.8661747591</v>
      </c>
    </row>
    <row r="11" spans="1:12" x14ac:dyDescent="0.25">
      <c r="A11" s="1">
        <v>80</v>
      </c>
      <c r="B11" s="1">
        <f t="shared" si="0"/>
        <v>8.0000000000000002E-8</v>
      </c>
      <c r="C11" s="4">
        <f t="shared" si="2"/>
        <v>0.14448791479281681</v>
      </c>
      <c r="D11" s="4">
        <f t="shared" si="1"/>
        <v>9.4600260808776725E-3</v>
      </c>
      <c r="E11" s="4">
        <f t="shared" si="3"/>
        <v>3.5905857751774786E-4</v>
      </c>
      <c r="F11" s="4">
        <f t="shared" si="4"/>
        <v>6.5875080815092498E-6</v>
      </c>
      <c r="G11" s="4">
        <f t="shared" si="5"/>
        <v>4.4480123024696557E-8</v>
      </c>
      <c r="H11" s="4">
        <f t="shared" si="6"/>
        <v>7.2019843830384781E-11</v>
      </c>
      <c r="J11" s="8">
        <v>5500</v>
      </c>
      <c r="K11" s="9">
        <f t="shared" ref="K11:K16" si="7">(0.002898/J11)*1000000000</f>
        <v>526.90909090909099</v>
      </c>
      <c r="L11" s="9">
        <f t="shared" ref="L11:L15" si="8">(8*PI()*6.626E-34*300000000)/(((K11/1000000000)^5)*(EXP((6.626E-34*300000000)/((K11/1000000000)*1.381E-23*J11))-1))</f>
        <v>862772.11059795856</v>
      </c>
    </row>
    <row r="12" spans="1:12" x14ac:dyDescent="0.25">
      <c r="A12" s="1">
        <v>90</v>
      </c>
      <c r="B12" s="1">
        <f t="shared" si="0"/>
        <v>8.9999999999999999E-8</v>
      </c>
      <c r="C12" s="4">
        <f t="shared" si="2"/>
        <v>2.2444281071448726</v>
      </c>
      <c r="D12" s="4">
        <f t="shared" si="1"/>
        <v>0.1989368824735179</v>
      </c>
      <c r="E12" s="4">
        <f t="shared" si="3"/>
        <v>1.0860425449599795E-2</v>
      </c>
      <c r="F12" s="4">
        <f t="shared" si="4"/>
        <v>3.1069977024499008E-4</v>
      </c>
      <c r="G12" s="4">
        <f t="shared" si="5"/>
        <v>3.6555989909210163E-6</v>
      </c>
      <c r="H12" s="4">
        <f t="shared" si="6"/>
        <v>1.2087154014387985E-8</v>
      </c>
      <c r="J12" s="8">
        <v>5000</v>
      </c>
      <c r="K12" s="9">
        <f t="shared" si="7"/>
        <v>579.6</v>
      </c>
      <c r="L12" s="9">
        <f t="shared" si="8"/>
        <v>535713.60041102453</v>
      </c>
    </row>
    <row r="13" spans="1:12" x14ac:dyDescent="0.25">
      <c r="A13" s="1">
        <v>100</v>
      </c>
      <c r="B13" s="1">
        <f t="shared" si="0"/>
        <v>9.9999999999999995E-8</v>
      </c>
      <c r="C13" s="4">
        <f t="shared" si="2"/>
        <v>19.052311609128747</v>
      </c>
      <c r="D13" s="4">
        <f t="shared" si="1"/>
        <v>2.1517723577403354</v>
      </c>
      <c r="E13" s="4">
        <f t="shared" si="3"/>
        <v>0.15711393358083597</v>
      </c>
      <c r="F13" s="4">
        <f t="shared" si="4"/>
        <v>6.4129726237341627E-3</v>
      </c>
      <c r="G13" s="4">
        <f t="shared" si="5"/>
        <v>1.1765631468101483E-4</v>
      </c>
      <c r="H13" s="4">
        <f t="shared" si="6"/>
        <v>6.8872238286509513E-7</v>
      </c>
      <c r="J13" s="8">
        <v>4500</v>
      </c>
      <c r="K13" s="9">
        <f t="shared" si="7"/>
        <v>644</v>
      </c>
      <c r="L13" s="9">
        <f t="shared" si="8"/>
        <v>316333.52390670561</v>
      </c>
    </row>
    <row r="14" spans="1:12" x14ac:dyDescent="0.25">
      <c r="A14" s="1">
        <v>110</v>
      </c>
      <c r="B14" s="1">
        <f t="shared" si="0"/>
        <v>1.1000000000000001E-7</v>
      </c>
      <c r="C14" s="4">
        <f>(8*PI()*6.626E-34*300000000)/((B14^5)*(EXP((6.626E-34*300000000)/(B14*1.381E-23*$C$1))-1))</f>
        <v>104.7455549758311</v>
      </c>
      <c r="D14" s="4">
        <f t="shared" si="1"/>
        <v>14.424106440585199</v>
      </c>
      <c r="E14" s="4">
        <f t="shared" si="3"/>
        <v>1.3360813392902553</v>
      </c>
      <c r="F14" s="4">
        <f t="shared" si="4"/>
        <v>7.2939776674337667E-2</v>
      </c>
      <c r="G14" s="4">
        <f t="shared" si="5"/>
        <v>1.924770008371258E-3</v>
      </c>
      <c r="H14" s="4">
        <f t="shared" si="6"/>
        <v>1.7979135408919156E-5</v>
      </c>
      <c r="J14" s="8">
        <v>4000</v>
      </c>
      <c r="K14" s="9">
        <f t="shared" si="7"/>
        <v>724.5</v>
      </c>
      <c r="L14" s="9">
        <f t="shared" si="8"/>
        <v>175542.63258268445</v>
      </c>
    </row>
    <row r="15" spans="1:12" x14ac:dyDescent="0.25">
      <c r="A15" s="1">
        <v>120</v>
      </c>
      <c r="B15" s="1">
        <f t="shared" si="0"/>
        <v>1.1999999999999999E-7</v>
      </c>
      <c r="C15" s="4">
        <f t="shared" si="2"/>
        <v>417.33575249257586</v>
      </c>
      <c r="D15" s="4">
        <f t="shared" si="1"/>
        <v>67.79424018780756</v>
      </c>
      <c r="E15" s="4">
        <f t="shared" si="3"/>
        <v>7.6566967307776927</v>
      </c>
      <c r="F15" s="4">
        <f t="shared" si="4"/>
        <v>0.53261331058222694</v>
      </c>
      <c r="G15" s="4">
        <f t="shared" si="5"/>
        <v>1.9027215116749485E-2</v>
      </c>
      <c r="H15" s="4">
        <f t="shared" si="6"/>
        <v>2.6236104894586436E-4</v>
      </c>
      <c r="J15" s="8">
        <v>3500</v>
      </c>
      <c r="K15" s="9">
        <f t="shared" si="7"/>
        <v>828</v>
      </c>
      <c r="L15" s="9">
        <f t="shared" si="8"/>
        <v>90037.384821080836</v>
      </c>
    </row>
    <row r="16" spans="1:12" x14ac:dyDescent="0.25">
      <c r="A16" s="1">
        <v>130</v>
      </c>
      <c r="B16" s="1">
        <f t="shared" si="0"/>
        <v>1.3E-7</v>
      </c>
      <c r="C16" s="4">
        <f t="shared" si="2"/>
        <v>1301.7818026148625</v>
      </c>
      <c r="D16" s="4">
        <f t="shared" si="1"/>
        <v>243.19812929008083</v>
      </c>
      <c r="E16" s="4">
        <f t="shared" si="3"/>
        <v>32.483788470180222</v>
      </c>
      <c r="F16" s="4">
        <f t="shared" si="4"/>
        <v>2.7738671753949031</v>
      </c>
      <c r="G16" s="4">
        <f t="shared" si="5"/>
        <v>0.12804404813025369</v>
      </c>
      <c r="H16" s="4">
        <f t="shared" si="6"/>
        <v>2.4546922687360747E-3</v>
      </c>
      <c r="J16" s="8">
        <v>3000</v>
      </c>
      <c r="K16" s="9">
        <f t="shared" si="7"/>
        <v>965.99999999999989</v>
      </c>
      <c r="L16" s="9">
        <f t="shared" ref="L16" si="9">(8*PI()*6.626E-34*300000000)/(((K16/1000000000)^5)*(EXP((6.626E-34*300000000)/((K16/1000000000)*1.381E-23*J16))-1))</f>
        <v>41657.089567961222</v>
      </c>
    </row>
    <row r="17" spans="1:8" x14ac:dyDescent="0.25">
      <c r="A17" s="1">
        <v>140</v>
      </c>
      <c r="B17" s="1">
        <f t="shared" si="0"/>
        <v>1.4000000000000001E-7</v>
      </c>
      <c r="C17" s="4">
        <f t="shared" si="2"/>
        <v>3357.9088623833895</v>
      </c>
      <c r="D17" s="4">
        <f t="shared" si="1"/>
        <v>707.18365186998176</v>
      </c>
      <c r="E17" s="4">
        <f t="shared" si="3"/>
        <v>109.06570068274021</v>
      </c>
      <c r="F17" s="4">
        <f t="shared" si="4"/>
        <v>11.102848048804066</v>
      </c>
      <c r="G17" s="4">
        <f t="shared" si="5"/>
        <v>0.63843567919869193</v>
      </c>
      <c r="H17" s="4">
        <f t="shared" si="6"/>
        <v>1.6233925446732196E-2</v>
      </c>
    </row>
    <row r="18" spans="1:8" x14ac:dyDescent="0.25">
      <c r="A18" s="1">
        <v>150</v>
      </c>
      <c r="B18" s="1">
        <f t="shared" si="0"/>
        <v>1.4999999999999999E-7</v>
      </c>
      <c r="C18" s="4">
        <f t="shared" si="2"/>
        <v>7453.8340562892754</v>
      </c>
      <c r="D18" s="4">
        <f t="shared" si="1"/>
        <v>1741.5880962139549</v>
      </c>
      <c r="E18" s="4">
        <f t="shared" si="3"/>
        <v>304.24563538485035</v>
      </c>
      <c r="F18" s="4">
        <f t="shared" si="4"/>
        <v>36.067896181307049</v>
      </c>
      <c r="G18" s="4">
        <f t="shared" si="5"/>
        <v>2.508946384741225</v>
      </c>
      <c r="H18" s="4">
        <f t="shared" si="6"/>
        <v>8.1491194729280389E-2</v>
      </c>
    </row>
    <row r="19" spans="1:8" x14ac:dyDescent="0.25">
      <c r="A19" s="1">
        <v>160</v>
      </c>
      <c r="B19" s="1">
        <f t="shared" si="0"/>
        <v>1.6E-7</v>
      </c>
      <c r="C19" s="4">
        <f t="shared" si="2"/>
        <v>14667.200291087889</v>
      </c>
      <c r="D19" s="4">
        <f t="shared" si="1"/>
        <v>3752.9910459271423</v>
      </c>
      <c r="E19" s="4">
        <f t="shared" si="3"/>
        <v>731.16263085560047</v>
      </c>
      <c r="F19" s="4">
        <f t="shared" si="4"/>
        <v>99.035730327828347</v>
      </c>
      <c r="G19" s="4">
        <f t="shared" si="5"/>
        <v>8.1379368819605542</v>
      </c>
      <c r="H19" s="4">
        <f t="shared" si="6"/>
        <v>0.327459364632945</v>
      </c>
    </row>
    <row r="20" spans="1:8" x14ac:dyDescent="0.25">
      <c r="A20" s="1">
        <v>170</v>
      </c>
      <c r="B20" s="1">
        <f t="shared" si="0"/>
        <v>1.6999999999999999E-7</v>
      </c>
      <c r="C20" s="4">
        <f t="shared" si="2"/>
        <v>26166.272983151048</v>
      </c>
      <c r="D20" s="4">
        <f t="shared" si="1"/>
        <v>7254.2710811725619</v>
      </c>
      <c r="E20" s="4">
        <f t="shared" si="3"/>
        <v>1556.0239788653107</v>
      </c>
      <c r="F20" s="4">
        <f t="shared" si="4"/>
        <v>237.06425937031733</v>
      </c>
      <c r="G20" s="4">
        <f t="shared" si="5"/>
        <v>22.564636834088056</v>
      </c>
      <c r="H20" s="4">
        <f t="shared" si="6"/>
        <v>1.0968601626981991</v>
      </c>
    </row>
    <row r="21" spans="1:8" x14ac:dyDescent="0.25">
      <c r="A21" s="1">
        <v>180</v>
      </c>
      <c r="B21" s="1">
        <f t="shared" si="0"/>
        <v>1.8E-7</v>
      </c>
      <c r="C21" s="4">
        <f t="shared" si="2"/>
        <v>43062.930190858002</v>
      </c>
      <c r="D21" s="4">
        <f t="shared" si="1"/>
        <v>12820.586275250704</v>
      </c>
      <c r="E21" s="4">
        <f t="shared" si="3"/>
        <v>2995.5287327551473</v>
      </c>
      <c r="F21" s="4">
        <f t="shared" si="4"/>
        <v>506.66452262313777</v>
      </c>
      <c r="G21" s="4">
        <f t="shared" si="5"/>
        <v>54.957794566923731</v>
      </c>
      <c r="H21" s="4">
        <f t="shared" si="6"/>
        <v>3.1601816653330173</v>
      </c>
    </row>
    <row r="22" spans="1:8" x14ac:dyDescent="0.25">
      <c r="A22" s="1">
        <v>190</v>
      </c>
      <c r="B22" s="1">
        <f t="shared" si="0"/>
        <v>1.9000000000000001E-7</v>
      </c>
      <c r="C22" s="4">
        <f t="shared" si="2"/>
        <v>66273.23058075727</v>
      </c>
      <c r="D22" s="4">
        <f t="shared" si="1"/>
        <v>21029.863609865239</v>
      </c>
      <c r="E22" s="4">
        <f t="shared" si="3"/>
        <v>5304.387754504718</v>
      </c>
      <c r="F22" s="4">
        <f t="shared" si="4"/>
        <v>985.14644385206168</v>
      </c>
      <c r="G22" s="4">
        <f t="shared" si="5"/>
        <v>120.11100595907378</v>
      </c>
      <c r="H22" s="4">
        <f t="shared" si="6"/>
        <v>8.0268548659563272</v>
      </c>
    </row>
    <row r="23" spans="1:8" x14ac:dyDescent="0.25">
      <c r="A23" s="1">
        <v>200</v>
      </c>
      <c r="B23" s="1">
        <f t="shared" ref="B23:B86" si="10">A23/1000000000</f>
        <v>1.9999999999999999E-7</v>
      </c>
      <c r="C23" s="4">
        <f>(8*PI()*6.626E-34*300000000)/((B23^5)*(EXP((6.626E-34*300000000)/(B23*1.381E-23*$C$1))-1))</f>
        <v>96412.382392734246</v>
      </c>
      <c r="D23" s="4">
        <f>(8*PI()*6.626E-34*300000000)/((B23^5)*(EXP((6.626E-34*300000000)/(B23*1.381E-23*$D$1))-1))</f>
        <v>32400.771996729858</v>
      </c>
      <c r="E23" s="4">
        <f t="shared" si="3"/>
        <v>8755.1560082287433</v>
      </c>
      <c r="F23" s="4">
        <f t="shared" si="4"/>
        <v>1768.8297614045844</v>
      </c>
      <c r="G23" s="4">
        <f t="shared" si="5"/>
        <v>239.58737087876244</v>
      </c>
      <c r="H23" s="4">
        <f t="shared" si="6"/>
        <v>18.330672313748092</v>
      </c>
    </row>
    <row r="24" spans="1:8" x14ac:dyDescent="0.25">
      <c r="A24" s="1">
        <v>210</v>
      </c>
      <c r="B24" s="1">
        <f t="shared" si="10"/>
        <v>2.1E-7</v>
      </c>
      <c r="C24" s="4">
        <f t="shared" ref="C24:C87" si="11">(8*PI()*6.626E-34*300000000)/((B24^5)*(EXP((6.626E-34*300000000)/(B24*1.381E-23*$C$1))-1))</f>
        <v>133737.07938959028</v>
      </c>
      <c r="D24" s="4">
        <f t="shared" ref="D24:D87" si="12">(8*PI()*6.626E-34*300000000)/((B24^5)*(EXP((6.626E-34*300000000)/(B24*1.381E-23*$D$1))-1))</f>
        <v>47339.570572613098</v>
      </c>
      <c r="E24" s="4">
        <f t="shared" si="3"/>
        <v>13614.251612577804</v>
      </c>
      <c r="F24" s="4">
        <f t="shared" si="4"/>
        <v>2968.1842986297297</v>
      </c>
      <c r="G24" s="4">
        <f t="shared" si="5"/>
        <v>442.19375965542582</v>
      </c>
      <c r="H24" s="4">
        <f t="shared" si="6"/>
        <v>38.236974965783524</v>
      </c>
    </row>
    <row r="25" spans="1:8" x14ac:dyDescent="0.25">
      <c r="A25" s="1">
        <v>220</v>
      </c>
      <c r="B25" s="1">
        <f t="shared" si="10"/>
        <v>2.2000000000000001E-7</v>
      </c>
      <c r="C25" s="4">
        <f t="shared" si="11"/>
        <v>178135.45330860768</v>
      </c>
      <c r="D25" s="4">
        <f t="shared" si="12"/>
        <v>66103.126735424725</v>
      </c>
      <c r="E25" s="4">
        <f t="shared" si="3"/>
        <v>20118.330216347586</v>
      </c>
      <c r="F25" s="4">
        <f t="shared" si="4"/>
        <v>4700.6401634716858</v>
      </c>
      <c r="G25" s="4">
        <f t="shared" si="5"/>
        <v>763.59669044551458</v>
      </c>
      <c r="H25" s="4">
        <f t="shared" si="6"/>
        <v>73.80044605111911</v>
      </c>
    </row>
    <row r="26" spans="1:8" x14ac:dyDescent="0.25">
      <c r="A26" s="1">
        <v>230</v>
      </c>
      <c r="B26" s="1">
        <f t="shared" si="10"/>
        <v>2.2999999999999999E-7</v>
      </c>
      <c r="C26" s="4">
        <f t="shared" si="11"/>
        <v>229156.34989370283</v>
      </c>
      <c r="D26" s="4">
        <f t="shared" si="12"/>
        <v>88780.810682772164</v>
      </c>
      <c r="E26" s="4">
        <f t="shared" si="3"/>
        <v>28454.424636300384</v>
      </c>
      <c r="F26" s="4">
        <f t="shared" si="4"/>
        <v>7082.1976093348958</v>
      </c>
      <c r="G26" s="4">
        <f t="shared" si="5"/>
        <v>1245.0649246831995</v>
      </c>
      <c r="H26" s="4">
        <f t="shared" si="6"/>
        <v>133.20142591031001</v>
      </c>
    </row>
    <row r="27" spans="1:8" x14ac:dyDescent="0.25">
      <c r="A27" s="1">
        <v>240</v>
      </c>
      <c r="B27" s="1">
        <f t="shared" si="10"/>
        <v>2.3999999999999998E-7</v>
      </c>
      <c r="C27" s="4">
        <f t="shared" si="11"/>
        <v>286065.69198206358</v>
      </c>
      <c r="D27" s="4">
        <f t="shared" si="12"/>
        <v>115294.22618796839</v>
      </c>
      <c r="E27" s="4">
        <f t="shared" si="3"/>
        <v>38745.974148314628</v>
      </c>
      <c r="F27" s="4">
        <f t="shared" si="4"/>
        <v>10219.035191775843</v>
      </c>
      <c r="G27" s="4">
        <f t="shared" si="5"/>
        <v>1931.4831659045758</v>
      </c>
      <c r="H27" s="4">
        <f t="shared" si="6"/>
        <v>226.80513057033528</v>
      </c>
    </row>
    <row r="28" spans="1:8" x14ac:dyDescent="0.25">
      <c r="A28" s="1">
        <v>250</v>
      </c>
      <c r="B28" s="1">
        <f t="shared" si="10"/>
        <v>2.4999999999999999E-7</v>
      </c>
      <c r="C28" s="4">
        <f t="shared" si="11"/>
        <v>347917.35206504253</v>
      </c>
      <c r="D28" s="4">
        <f t="shared" si="12"/>
        <v>145411.36729174174</v>
      </c>
      <c r="E28" s="4">
        <f t="shared" si="3"/>
        <v>51045.527764071303</v>
      </c>
      <c r="F28" s="4">
        <f t="shared" si="4"/>
        <v>14200.134047472891</v>
      </c>
      <c r="G28" s="4">
        <f t="shared" si="5"/>
        <v>2868.8895207763935</v>
      </c>
      <c r="H28" s="4">
        <f t="shared" si="6"/>
        <v>367.01616620204391</v>
      </c>
    </row>
    <row r="29" spans="1:8" x14ac:dyDescent="0.25">
      <c r="A29" s="1">
        <v>260</v>
      </c>
      <c r="B29" s="1">
        <f t="shared" si="10"/>
        <v>2.6E-7</v>
      </c>
      <c r="C29" s="4">
        <f t="shared" si="11"/>
        <v>413627.80899069912</v>
      </c>
      <c r="D29" s="4">
        <f t="shared" si="12"/>
        <v>178770.76248380687</v>
      </c>
      <c r="E29" s="4">
        <f t="shared" si="3"/>
        <v>65333.812028718028</v>
      </c>
      <c r="F29" s="4">
        <f t="shared" si="4"/>
        <v>19091.617136871992</v>
      </c>
      <c r="G29" s="4">
        <f t="shared" si="5"/>
        <v>4101.8335741558121</v>
      </c>
      <c r="H29" s="4">
        <f t="shared" si="6"/>
        <v>567.93220966755587</v>
      </c>
    </row>
    <row r="30" spans="1:8" x14ac:dyDescent="0.25">
      <c r="A30" s="1">
        <v>270</v>
      </c>
      <c r="B30" s="1">
        <f t="shared" si="10"/>
        <v>2.7000000000000001E-7</v>
      </c>
      <c r="C30" s="4">
        <f t="shared" si="11"/>
        <v>482046.66517542262</v>
      </c>
      <c r="D30" s="4">
        <f t="shared" si="12"/>
        <v>214911.15973814804</v>
      </c>
      <c r="E30" s="4">
        <f t="shared" si="3"/>
        <v>81524.130217721977</v>
      </c>
      <c r="F30" s="4">
        <f t="shared" si="4"/>
        <v>24933.149800410916</v>
      </c>
      <c r="G30" s="4">
        <f t="shared" si="5"/>
        <v>5670.8385436520812</v>
      </c>
      <c r="H30" s="4">
        <f t="shared" si="6"/>
        <v>844.82842227759761</v>
      </c>
    </row>
    <row r="31" spans="1:8" x14ac:dyDescent="0.25">
      <c r="A31" s="1">
        <v>280</v>
      </c>
      <c r="B31" s="1">
        <f t="shared" si="10"/>
        <v>2.8000000000000002E-7</v>
      </c>
      <c r="C31" s="4">
        <f t="shared" si="11"/>
        <v>552017.98791277246</v>
      </c>
      <c r="D31" s="4">
        <f t="shared" si="12"/>
        <v>253302.92519034442</v>
      </c>
      <c r="E31" s="4">
        <f t="shared" si="3"/>
        <v>99470.702178910855</v>
      </c>
      <c r="F31" s="4">
        <f t="shared" si="4"/>
        <v>31736.435831709456</v>
      </c>
      <c r="G31" s="4">
        <f t="shared" si="5"/>
        <v>7610.1973448403996</v>
      </c>
      <c r="H31" s="4">
        <f t="shared" si="6"/>
        <v>1213.523415320426</v>
      </c>
    </row>
    <row r="32" spans="1:8" x14ac:dyDescent="0.25">
      <c r="A32" s="1">
        <v>290</v>
      </c>
      <c r="B32" s="1">
        <f t="shared" si="10"/>
        <v>2.8999999999999998E-7</v>
      </c>
      <c r="C32" s="4">
        <f t="shared" si="11"/>
        <v>622429.92674076045</v>
      </c>
      <c r="D32" s="4">
        <f t="shared" si="12"/>
        <v>293378.23458538757</v>
      </c>
      <c r="E32" s="4">
        <f t="shared" si="3"/>
        <v>118979.4892164756</v>
      </c>
      <c r="F32" s="4">
        <f t="shared" si="4"/>
        <v>39485.610032647826</v>
      </c>
      <c r="G32" s="4">
        <f t="shared" si="5"/>
        <v>9946.2584948281547</v>
      </c>
      <c r="H32" s="4">
        <f t="shared" si="6"/>
        <v>1689.6867007238482</v>
      </c>
    </row>
    <row r="33" spans="1:8" x14ac:dyDescent="0.25">
      <c r="A33" s="1">
        <v>300</v>
      </c>
      <c r="B33" s="1">
        <f t="shared" si="10"/>
        <v>2.9999999999999999E-7</v>
      </c>
      <c r="C33" s="4">
        <f t="shared" si="11"/>
        <v>692251.95302628388</v>
      </c>
      <c r="D33" s="4">
        <f t="shared" si="12"/>
        <v>334558.0866165983</v>
      </c>
      <c r="E33" s="4">
        <f t="shared" si="3"/>
        <v>139820.18071029554</v>
      </c>
      <c r="F33" s="4">
        <f t="shared" si="4"/>
        <v>48139.183652262596</v>
      </c>
      <c r="G33" s="4">
        <f t="shared" si="5"/>
        <v>12696.28080891971</v>
      </c>
      <c r="H33" s="4">
        <f t="shared" si="6"/>
        <v>2288.1472685259437</v>
      </c>
    </row>
    <row r="34" spans="1:8" x14ac:dyDescent="0.25">
      <c r="A34" s="1">
        <v>310</v>
      </c>
      <c r="B34" s="1">
        <f t="shared" si="10"/>
        <v>3.1E-7</v>
      </c>
      <c r="C34" s="4">
        <f t="shared" si="11"/>
        <v>760560.35579712305</v>
      </c>
      <c r="D34" s="4">
        <f t="shared" si="12"/>
        <v>376275.01548422978</v>
      </c>
      <c r="E34" s="4">
        <f t="shared" si="3"/>
        <v>161738.25934647646</v>
      </c>
      <c r="F34" s="4">
        <f t="shared" si="4"/>
        <v>57633.13437616</v>
      </c>
      <c r="G34" s="4">
        <f t="shared" si="5"/>
        <v>15867.867765998108</v>
      </c>
      <c r="H34" s="4">
        <f t="shared" si="6"/>
        <v>3022.2554409908134</v>
      </c>
    </row>
    <row r="35" spans="1:8" x14ac:dyDescent="0.25">
      <c r="A35" s="1">
        <v>320</v>
      </c>
      <c r="B35" s="1">
        <f t="shared" si="10"/>
        <v>3.2000000000000001E-7</v>
      </c>
      <c r="C35" s="4">
        <f t="shared" si="11"/>
        <v>826553.39300783828</v>
      </c>
      <c r="D35" s="4">
        <f t="shared" si="12"/>
        <v>417991.0586473461</v>
      </c>
      <c r="E35" s="4">
        <f t="shared" si="3"/>
        <v>184466.34032684608</v>
      </c>
      <c r="F35" s="4">
        <f t="shared" si="4"/>
        <v>67884.729640274934</v>
      </c>
      <c r="G35" s="4">
        <f t="shared" si="5"/>
        <v>19458.939710006391</v>
      </c>
      <c r="H35" s="4">
        <f t="shared" si="6"/>
        <v>3903.3382194437308</v>
      </c>
    </row>
    <row r="36" spans="1:8" x14ac:dyDescent="0.25">
      <c r="A36" s="1">
        <v>330</v>
      </c>
      <c r="B36" s="1">
        <f t="shared" si="10"/>
        <v>3.3000000000000002E-7</v>
      </c>
      <c r="C36" s="4">
        <f t="shared" si="11"/>
        <v>889557.85922445043</v>
      </c>
      <c r="D36" s="4">
        <f t="shared" si="12"/>
        <v>459211.02970630309</v>
      </c>
      <c r="E36" s="4">
        <f t="shared" si="3"/>
        <v>207734.24978211796</v>
      </c>
      <c r="F36" s="4">
        <f t="shared" si="4"/>
        <v>78796.71080203107</v>
      </c>
      <c r="G36" s="4">
        <f t="shared" si="5"/>
        <v>23458.166690845461</v>
      </c>
      <c r="H36" s="4">
        <f t="shared" si="6"/>
        <v>4940.2745876393801</v>
      </c>
    </row>
    <row r="37" spans="1:8" x14ac:dyDescent="0.25">
      <c r="A37" s="1">
        <v>340</v>
      </c>
      <c r="B37" s="1">
        <f t="shared" si="10"/>
        <v>3.3999999999999997E-7</v>
      </c>
      <c r="C37" s="4">
        <f t="shared" si="11"/>
        <v>949028.90886024805</v>
      </c>
      <c r="D37" s="4">
        <f t="shared" si="12"/>
        <v>499491.47118375497</v>
      </c>
      <c r="E37" s="4">
        <f t="shared" si="3"/>
        <v>231277.54188895124</v>
      </c>
      <c r="F37" s="4">
        <f t="shared" si="4"/>
        <v>90261.527877736051</v>
      </c>
      <c r="G37" s="4">
        <f t="shared" si="5"/>
        <v>27845.7656193164</v>
      </c>
      <c r="H37" s="4">
        <f t="shared" si="6"/>
        <v>6139.2037585406642</v>
      </c>
    </row>
    <row r="38" spans="1:8" x14ac:dyDescent="0.25">
      <c r="A38" s="1">
        <v>350</v>
      </c>
      <c r="B38" s="1">
        <f t="shared" si="10"/>
        <v>3.4999999999999998E-7</v>
      </c>
      <c r="C38" s="4">
        <f t="shared" si="11"/>
        <v>1004544.8712467048</v>
      </c>
      <c r="D38" s="4">
        <f t="shared" si="12"/>
        <v>538445.84759719495</v>
      </c>
      <c r="E38" s="4">
        <f t="shared" si="3"/>
        <v>254844.34112285776</v>
      </c>
      <c r="F38" s="4">
        <f t="shared" si="4"/>
        <v>102165.38578514547</v>
      </c>
      <c r="G38" s="4">
        <f t="shared" si="5"/>
        <v>32594.559689985468</v>
      </c>
      <c r="H38" s="4">
        <f t="shared" si="6"/>
        <v>7503.367569588966</v>
      </c>
    </row>
    <row r="39" spans="1:8" x14ac:dyDescent="0.25">
      <c r="A39" s="1">
        <v>360</v>
      </c>
      <c r="B39" s="1">
        <f t="shared" si="10"/>
        <v>3.5999999999999999E-7</v>
      </c>
      <c r="C39" s="4">
        <f t="shared" si="11"/>
        <v>1055798.5896330532</v>
      </c>
      <c r="D39" s="4">
        <f t="shared" si="12"/>
        <v>575746.61934942857</v>
      </c>
      <c r="E39" s="4">
        <f t="shared" si="3"/>
        <v>278200.53410585632</v>
      </c>
      <c r="F39" s="4">
        <f t="shared" si="4"/>
        <v>114391.93323987062</v>
      </c>
      <c r="G39" s="4">
        <f t="shared" si="5"/>
        <v>37671.20223632118</v>
      </c>
      <c r="H39" s="4">
        <f t="shared" si="6"/>
        <v>9033.0789179078402</v>
      </c>
    </row>
    <row r="40" spans="1:8" x14ac:dyDescent="0.25">
      <c r="A40" s="1">
        <v>370</v>
      </c>
      <c r="B40" s="1">
        <f t="shared" si="10"/>
        <v>3.7E-7</v>
      </c>
      <c r="C40" s="4">
        <f t="shared" si="11"/>
        <v>1102586.5677474504</v>
      </c>
      <c r="D40" s="4">
        <f t="shared" si="12"/>
        <v>611124.84407532786</v>
      </c>
      <c r="E40" s="4">
        <f t="shared" si="3"/>
        <v>301133.42907593015</v>
      </c>
      <c r="F40" s="4">
        <f t="shared" si="4"/>
        <v>126825.48842430911</v>
      </c>
      <c r="G40" s="4">
        <f t="shared" si="5"/>
        <v>43037.477915781667</v>
      </c>
      <c r="H40" s="4">
        <f t="shared" si="6"/>
        <v>10725.801527986509</v>
      </c>
    </row>
    <row r="41" spans="1:8" x14ac:dyDescent="0.25">
      <c r="A41" s="1">
        <v>380</v>
      </c>
      <c r="B41" s="1">
        <f t="shared" si="10"/>
        <v>3.8000000000000001E-7</v>
      </c>
      <c r="C41" s="4">
        <f t="shared" si="11"/>
        <v>1144796.9526885031</v>
      </c>
      <c r="D41" s="4">
        <f t="shared" si="12"/>
        <v>644367.91057111765</v>
      </c>
      <c r="E41" s="4">
        <f t="shared" si="3"/>
        <v>323454.05745954695</v>
      </c>
      <c r="F41" s="4">
        <f t="shared" si="4"/>
        <v>139353.74811518937</v>
      </c>
      <c r="G41" s="4">
        <f t="shared" si="5"/>
        <v>48651.608443612298</v>
      </c>
      <c r="H41" s="4">
        <f t="shared" si="6"/>
        <v>12576.322333178496</v>
      </c>
    </row>
    <row r="42" spans="1:8" x14ac:dyDescent="0.25">
      <c r="A42" s="1">
        <v>390</v>
      </c>
      <c r="B42" s="1">
        <f t="shared" si="10"/>
        <v>3.9000000000000002E-7</v>
      </c>
      <c r="C42" s="4">
        <f t="shared" si="11"/>
        <v>1182397.1445971199</v>
      </c>
      <c r="D42" s="4">
        <f t="shared" si="12"/>
        <v>675315.94180618029</v>
      </c>
      <c r="E42" s="4">
        <f t="shared" si="3"/>
        <v>344998.31953814515</v>
      </c>
      <c r="F42" s="4">
        <f t="shared" si="4"/>
        <v>151869.96814996551</v>
      </c>
      <c r="G42" s="4">
        <f t="shared" si="5"/>
        <v>54469.505710709433</v>
      </c>
      <c r="H42" s="4">
        <f t="shared" si="6"/>
        <v>14576.995974577343</v>
      </c>
    </row>
    <row r="43" spans="1:8" x14ac:dyDescent="0.25">
      <c r="A43" s="1">
        <v>400</v>
      </c>
      <c r="B43" s="1">
        <f t="shared" si="10"/>
        <v>3.9999999999999998E-7</v>
      </c>
      <c r="C43" s="4">
        <f t="shared" si="11"/>
        <v>1215421.6139286598</v>
      </c>
      <c r="D43" s="4">
        <f t="shared" si="12"/>
        <v>703857.32270739868</v>
      </c>
      <c r="E43" s="4">
        <f t="shared" si="3"/>
        <v>365627.18251906085</v>
      </c>
      <c r="F43" s="4">
        <f t="shared" si="4"/>
        <v>164274.63338416701</v>
      </c>
      <c r="G43" s="4">
        <f t="shared" si="5"/>
        <v>60445.93039830085</v>
      </c>
      <c r="H43" s="4">
        <f t="shared" si="6"/>
        <v>16718.040915209527</v>
      </c>
    </row>
    <row r="44" spans="1:8" x14ac:dyDescent="0.25">
      <c r="A44" s="1">
        <v>410</v>
      </c>
      <c r="B44" s="1">
        <f t="shared" si="10"/>
        <v>4.0999999999999999E-7</v>
      </c>
      <c r="C44" s="4">
        <f t="shared" si="11"/>
        <v>1243960.3310069875</v>
      </c>
      <c r="D44" s="4">
        <f t="shared" si="12"/>
        <v>729923.72559951141</v>
      </c>
      <c r="E44" s="4">
        <f t="shared" si="3"/>
        <v>385226.13115614583</v>
      </c>
      <c r="F44" s="4">
        <f t="shared" si="4"/>
        <v>176476.65590306991</v>
      </c>
      <c r="G44" s="4">
        <f t="shared" si="5"/>
        <v>66535.528090112319</v>
      </c>
      <c r="H44" s="4">
        <f t="shared" si="6"/>
        <v>18987.86795310022</v>
      </c>
    </row>
    <row r="45" spans="1:8" x14ac:dyDescent="0.25">
      <c r="A45" s="1">
        <v>420</v>
      </c>
      <c r="B45" s="1">
        <f t="shared" si="10"/>
        <v>4.2E-7</v>
      </c>
      <c r="C45" s="4">
        <f t="shared" si="11"/>
        <v>1268148.0700436372</v>
      </c>
      <c r="D45" s="4">
        <f t="shared" si="12"/>
        <v>753484.92782012594</v>
      </c>
      <c r="E45" s="4">
        <f t="shared" si="3"/>
        <v>403704.05383821391</v>
      </c>
      <c r="F45" s="4">
        <f t="shared" si="4"/>
        <v>188394.15282968472</v>
      </c>
      <c r="G45" s="4">
        <f t="shared" si="5"/>
        <v>72693.726803328085</v>
      </c>
      <c r="H45" s="4">
        <f t="shared" si="6"/>
        <v>21373.424049334364</v>
      </c>
    </row>
    <row r="46" spans="1:8" x14ac:dyDescent="0.25">
      <c r="A46" s="1">
        <v>430</v>
      </c>
      <c r="B46" s="1">
        <f t="shared" si="10"/>
        <v>4.3000000000000001E-7</v>
      </c>
      <c r="C46" s="4">
        <f t="shared" si="11"/>
        <v>1288154.7383993606</v>
      </c>
      <c r="D46" s="4">
        <f t="shared" si="12"/>
        <v>774543.6457500814</v>
      </c>
      <c r="E46" s="4">
        <f t="shared" si="3"/>
        <v>420991.72492373915</v>
      </c>
      <c r="F46" s="4">
        <f t="shared" si="4"/>
        <v>199954.86131525683</v>
      </c>
      <c r="G46" s="4">
        <f t="shared" si="5"/>
        <v>78877.489588187047</v>
      </c>
      <c r="H46" s="4">
        <f t="shared" si="6"/>
        <v>23860.536989772274</v>
      </c>
    </row>
    <row r="47" spans="1:8" x14ac:dyDescent="0.25">
      <c r="A47" s="1">
        <v>440</v>
      </c>
      <c r="B47" s="1">
        <f t="shared" si="10"/>
        <v>4.4000000000000002E-7</v>
      </c>
      <c r="C47" s="4">
        <f t="shared" si="11"/>
        <v>1304176.7976589729</v>
      </c>
      <c r="D47" s="4">
        <f t="shared" si="12"/>
        <v>793130.54897979985</v>
      </c>
      <c r="E47" s="4">
        <f t="shared" si="3"/>
        <v>437040.0200603531</v>
      </c>
      <c r="F47" s="4">
        <f t="shared" si="4"/>
        <v>211096.24979642715</v>
      </c>
      <c r="G47" s="4">
        <f t="shared" si="5"/>
        <v>85045.923401631982</v>
      </c>
      <c r="H47" s="4">
        <f t="shared" si="6"/>
        <v>26434.249173703476</v>
      </c>
    </row>
    <row r="48" spans="1:8" x14ac:dyDescent="0.25">
      <c r="A48" s="1">
        <v>450</v>
      </c>
      <c r="B48" s="1">
        <f t="shared" si="10"/>
        <v>4.4999999999999998E-7</v>
      </c>
      <c r="C48" s="4">
        <f t="shared" si="11"/>
        <v>1316429.7817272665</v>
      </c>
      <c r="D48" s="4">
        <f t="shared" si="12"/>
        <v>809299.56792373245</v>
      </c>
      <c r="E48" s="4">
        <f t="shared" si="3"/>
        <v>451817.97735468787</v>
      </c>
      <c r="F48" s="4">
        <f t="shared" si="4"/>
        <v>221765.38273897563</v>
      </c>
      <c r="G48" s="4">
        <f t="shared" si="5"/>
        <v>91160.751015806934</v>
      </c>
      <c r="H48" s="4">
        <f t="shared" si="6"/>
        <v>29079.131549915099</v>
      </c>
    </row>
    <row r="49" spans="1:8" x14ac:dyDescent="0.25">
      <c r="A49" s="1">
        <v>460</v>
      </c>
      <c r="B49" s="1">
        <f t="shared" si="10"/>
        <v>4.5999999999999999E-7</v>
      </c>
      <c r="C49" s="4">
        <f t="shared" si="11"/>
        <v>1325141.8743512454</v>
      </c>
      <c r="D49" s="4">
        <f t="shared" si="12"/>
        <v>823123.56743038422</v>
      </c>
      <c r="E49" s="4">
        <f t="shared" si="3"/>
        <v>465310.79487325199</v>
      </c>
      <c r="F49" s="4">
        <f t="shared" si="4"/>
        <v>231918.59200498433</v>
      </c>
      <c r="G49" s="4">
        <f t="shared" si="5"/>
        <v>97186.656534100417</v>
      </c>
      <c r="H49" s="4">
        <f t="shared" si="6"/>
        <v>31779.571251111873</v>
      </c>
    </row>
    <row r="50" spans="1:8" x14ac:dyDescent="0.25">
      <c r="A50" s="1">
        <v>470</v>
      </c>
      <c r="B50" s="1">
        <f t="shared" si="10"/>
        <v>4.7E-7</v>
      </c>
      <c r="C50" s="4">
        <f t="shared" si="11"/>
        <v>1330548.4803220683</v>
      </c>
      <c r="D50" s="4">
        <f t="shared" si="12"/>
        <v>834690.4268850832</v>
      </c>
      <c r="E50" s="4">
        <f t="shared" si="3"/>
        <v>477517.83481763082</v>
      </c>
      <c r="F50" s="4">
        <f t="shared" si="4"/>
        <v>241521.00258129483</v>
      </c>
      <c r="G50" s="4">
        <f t="shared" si="5"/>
        <v>103091.51744631826</v>
      </c>
      <c r="H50" s="4">
        <f t="shared" si="6"/>
        <v>34520.028720581497</v>
      </c>
    </row>
    <row r="51" spans="1:8" x14ac:dyDescent="0.25">
      <c r="A51" s="1">
        <v>480</v>
      </c>
      <c r="B51" s="1">
        <f t="shared" si="10"/>
        <v>4.7999999999999996E-7</v>
      </c>
      <c r="C51" s="4">
        <f t="shared" si="11"/>
        <v>1332887.7077109781</v>
      </c>
      <c r="D51" s="4">
        <f t="shared" si="12"/>
        <v>844099.54282317078</v>
      </c>
      <c r="E51" s="4">
        <f t="shared" si="3"/>
        <v>488450.6871819782</v>
      </c>
      <c r="F51" s="4">
        <f t="shared" si="4"/>
        <v>250545.95437581209</v>
      </c>
      <c r="G51" s="4">
        <f t="shared" si="5"/>
        <v>108846.53735082642</v>
      </c>
      <c r="H51" s="4">
        <f t="shared" si="6"/>
        <v>37285.26203563036</v>
      </c>
    </row>
    <row r="52" spans="1:8" x14ac:dyDescent="0.25">
      <c r="A52" s="1">
        <v>490</v>
      </c>
      <c r="B52" s="1">
        <f t="shared" si="10"/>
        <v>4.8999999999999997E-7</v>
      </c>
      <c r="C52" s="4">
        <f t="shared" si="11"/>
        <v>1332396.669999257</v>
      </c>
      <c r="D52" s="4">
        <f t="shared" si="12"/>
        <v>851458.75196775864</v>
      </c>
      <c r="E52" s="4">
        <f t="shared" si="3"/>
        <v>498131.33084344334</v>
      </c>
      <c r="F52" s="4">
        <f t="shared" si="4"/>
        <v>258974.35561967912</v>
      </c>
      <c r="G52" s="4">
        <f t="shared" si="5"/>
        <v>114426.293774479</v>
      </c>
      <c r="H52" s="4">
        <f t="shared" si="6"/>
        <v>40060.517699757445</v>
      </c>
    </row>
    <row r="53" spans="1:8" x14ac:dyDescent="0.25">
      <c r="A53" s="1">
        <v>500</v>
      </c>
      <c r="B53" s="1">
        <f t="shared" si="10"/>
        <v>4.9999999999999998E-7</v>
      </c>
      <c r="C53" s="4">
        <f t="shared" si="11"/>
        <v>1329308.5145557807</v>
      </c>
      <c r="D53" s="4">
        <f t="shared" si="12"/>
        <v>856881.65973281104</v>
      </c>
      <c r="E53" s="4">
        <f t="shared" si="3"/>
        <v>506590.41775253252</v>
      </c>
      <c r="F53" s="4">
        <f t="shared" si="4"/>
        <v>266793.99744816957</v>
      </c>
      <c r="G53" s="4">
        <f t="shared" si="5"/>
        <v>119808.71516784582</v>
      </c>
      <c r="H53" s="4">
        <f t="shared" si="6"/>
        <v>42831.688412518692</v>
      </c>
    </row>
    <row r="54" spans="1:8" x14ac:dyDescent="0.25">
      <c r="A54" s="1">
        <v>510</v>
      </c>
      <c r="B54" s="1">
        <f t="shared" si="10"/>
        <v>5.0999999999999999E-7</v>
      </c>
      <c r="C54" s="4">
        <f t="shared" si="11"/>
        <v>1323850.085757615</v>
      </c>
      <c r="D54" s="4">
        <f t="shared" si="12"/>
        <v>860485.35054844129</v>
      </c>
      <c r="E54" s="4">
        <f t="shared" si="3"/>
        <v>513865.69596830528</v>
      </c>
      <c r="F54" s="4">
        <f t="shared" si="4"/>
        <v>273998.85369000869</v>
      </c>
      <c r="G54" s="4">
        <f t="shared" si="5"/>
        <v>124975.00034373658</v>
      </c>
      <c r="H54" s="4">
        <f t="shared" si="6"/>
        <v>45585.43926032228</v>
      </c>
    </row>
    <row r="55" spans="1:8" x14ac:dyDescent="0.25">
      <c r="A55" s="1">
        <v>520</v>
      </c>
      <c r="B55" s="1">
        <f t="shared" si="10"/>
        <v>5.2E-7</v>
      </c>
      <c r="C55" s="4">
        <f t="shared" si="11"/>
        <v>1316240.1357129305</v>
      </c>
      <c r="D55" s="4">
        <f t="shared" si="12"/>
        <v>862388.45096146595</v>
      </c>
      <c r="E55" s="4">
        <f t="shared" si="3"/>
        <v>520000.57945527416</v>
      </c>
      <c r="F55" s="4">
        <f t="shared" si="4"/>
        <v>280588.38489951176</v>
      </c>
      <c r="G55" s="4">
        <f t="shared" si="5"/>
        <v>129909.49252421256</v>
      </c>
      <c r="H55" s="4">
        <f t="shared" si="6"/>
        <v>48309.304439143219</v>
      </c>
    </row>
    <row r="56" spans="1:8" x14ac:dyDescent="0.25">
      <c r="A56" s="1">
        <v>530</v>
      </c>
      <c r="B56" s="1">
        <f t="shared" si="10"/>
        <v>5.3000000000000001E-7</v>
      </c>
      <c r="C56" s="4">
        <f t="shared" si="11"/>
        <v>1306688.001949599</v>
      </c>
      <c r="D56" s="4">
        <f t="shared" si="12"/>
        <v>862709.51356871857</v>
      </c>
      <c r="E56" s="4">
        <f t="shared" si="3"/>
        <v>525042.86653781962</v>
      </c>
      <c r="F56" s="4">
        <f t="shared" si="4"/>
        <v>286566.8612761487</v>
      </c>
      <c r="G56" s="4">
        <f t="shared" si="5"/>
        <v>134599.51889349733</v>
      </c>
      <c r="H56" s="4">
        <f t="shared" si="6"/>
        <v>50991.757060985525</v>
      </c>
    </row>
    <row r="57" spans="1:8" x14ac:dyDescent="0.25">
      <c r="A57" s="1">
        <v>540</v>
      </c>
      <c r="B57" s="1">
        <f t="shared" si="10"/>
        <v>5.4000000000000002E-7</v>
      </c>
      <c r="C57" s="4">
        <f t="shared" si="11"/>
        <v>1295392.6787760025</v>
      </c>
      <c r="D57" s="4">
        <f t="shared" si="12"/>
        <v>861565.68881466647</v>
      </c>
      <c r="E57" s="4">
        <f t="shared" si="3"/>
        <v>529043.60441071365</v>
      </c>
      <c r="F57" s="4">
        <f t="shared" si="4"/>
        <v>291942.71534144093</v>
      </c>
      <c r="G57" s="4">
        <f t="shared" si="5"/>
        <v>139035.20521916746</v>
      </c>
      <c r="H57" s="4">
        <f t="shared" si="6"/>
        <v>53622.25484950652</v>
      </c>
    </row>
    <row r="58" spans="1:8" x14ac:dyDescent="0.25">
      <c r="A58" s="1">
        <v>550</v>
      </c>
      <c r="B58" s="1">
        <f t="shared" si="10"/>
        <v>5.5000000000000003E-7</v>
      </c>
      <c r="C58" s="4">
        <f t="shared" si="11"/>
        <v>1282542.2167253913</v>
      </c>
      <c r="D58" s="4">
        <f t="shared" si="12"/>
        <v>859071.65201046562</v>
      </c>
      <c r="E58" s="4">
        <f t="shared" si="3"/>
        <v>532056.09386642161</v>
      </c>
      <c r="F58" s="4">
        <f t="shared" si="4"/>
        <v>296727.93206082826</v>
      </c>
      <c r="G58" s="4">
        <f t="shared" si="5"/>
        <v>143209.27377337628</v>
      </c>
      <c r="H58" s="4">
        <f t="shared" si="6"/>
        <v>56191.264633973398</v>
      </c>
    </row>
    <row r="59" spans="1:8" x14ac:dyDescent="0.25">
      <c r="A59" s="1">
        <v>560</v>
      </c>
      <c r="B59" s="1">
        <f t="shared" si="10"/>
        <v>5.6000000000000004E-7</v>
      </c>
      <c r="C59" s="4">
        <f t="shared" si="11"/>
        <v>1268313.3921579067</v>
      </c>
      <c r="D59" s="4">
        <f t="shared" si="12"/>
        <v>855338.75419704185</v>
      </c>
      <c r="E59" s="4">
        <f t="shared" si="3"/>
        <v>534135.02618256665</v>
      </c>
      <c r="F59" s="4">
        <f t="shared" si="4"/>
        <v>300937.48146543367</v>
      </c>
      <c r="G59" s="4">
        <f t="shared" si="5"/>
        <v>147116.83150979673</v>
      </c>
      <c r="H59" s="4">
        <f t="shared" si="6"/>
        <v>58690.268538442149</v>
      </c>
    </row>
    <row r="60" spans="1:8" x14ac:dyDescent="0.25">
      <c r="A60" s="1">
        <v>570</v>
      </c>
      <c r="B60" s="1">
        <f t="shared" si="10"/>
        <v>5.7000000000000005E-7</v>
      </c>
      <c r="C60" s="4">
        <f t="shared" si="11"/>
        <v>1252871.5964455102</v>
      </c>
      <c r="D60" s="4">
        <f t="shared" si="12"/>
        <v>850474.36735884449</v>
      </c>
      <c r="E60" s="4">
        <f t="shared" si="3"/>
        <v>535335.74270772736</v>
      </c>
      <c r="F60" s="4">
        <f t="shared" si="4"/>
        <v>304588.7966913876</v>
      </c>
      <c r="G60" s="4">
        <f t="shared" si="5"/>
        <v>150755.15426350656</v>
      </c>
      <c r="H60" s="4">
        <f t="shared" si="6"/>
        <v>61111.754664305998</v>
      </c>
    </row>
    <row r="61" spans="1:8" x14ac:dyDescent="0.25">
      <c r="A61" s="1">
        <v>580</v>
      </c>
      <c r="B61" s="1">
        <f t="shared" si="10"/>
        <v>5.7999999999999995E-7</v>
      </c>
      <c r="C61" s="4">
        <f t="shared" si="11"/>
        <v>1236370.9010349021</v>
      </c>
      <c r="D61" s="4">
        <f t="shared" si="12"/>
        <v>844581.39675181697</v>
      </c>
      <c r="E61" s="4">
        <f t="shared" si="3"/>
        <v>535713.60691183025</v>
      </c>
      <c r="F61" s="4">
        <f t="shared" si="4"/>
        <v>307701.2986536356</v>
      </c>
      <c r="G61" s="4">
        <f t="shared" si="5"/>
        <v>154123.47165983033</v>
      </c>
      <c r="H61" s="4">
        <f t="shared" si="6"/>
        <v>63449.194904206248</v>
      </c>
    </row>
    <row r="62" spans="1:8" x14ac:dyDescent="0.25">
      <c r="A62" s="1">
        <v>590</v>
      </c>
      <c r="B62" s="1">
        <f t="shared" si="10"/>
        <v>5.8999999999999996E-7</v>
      </c>
      <c r="C62" s="4">
        <f t="shared" si="11"/>
        <v>1218954.260976224</v>
      </c>
      <c r="D62" s="4">
        <f t="shared" si="12"/>
        <v>837757.9355546633</v>
      </c>
      <c r="E62" s="4">
        <f t="shared" si="3"/>
        <v>535323.47837882931</v>
      </c>
      <c r="F62" s="4">
        <f t="shared" si="4"/>
        <v>310295.9672475555</v>
      </c>
      <c r="G62" s="4">
        <f t="shared" si="5"/>
        <v>157222.75645371608</v>
      </c>
      <c r="H62" s="4">
        <f t="shared" si="6"/>
        <v>65697.012324484662</v>
      </c>
    </row>
    <row r="63" spans="1:8" x14ac:dyDescent="0.25">
      <c r="A63" s="1">
        <v>600</v>
      </c>
      <c r="B63" s="1">
        <f t="shared" si="10"/>
        <v>5.9999999999999997E-7</v>
      </c>
      <c r="C63" s="4">
        <f t="shared" si="11"/>
        <v>1200753.8251783738</v>
      </c>
      <c r="D63" s="4">
        <f t="shared" si="12"/>
        <v>830097.03955215134</v>
      </c>
      <c r="E63" s="4">
        <f t="shared" si="3"/>
        <v>534219.2782904855</v>
      </c>
      <c r="F63" s="4">
        <f t="shared" si="4"/>
        <v>312394.95796848217</v>
      </c>
      <c r="G63" s="4">
        <f t="shared" si="5"/>
        <v>160055.5211757904</v>
      </c>
      <c r="H63" s="4">
        <f t="shared" si="6"/>
        <v>67850.540328588497</v>
      </c>
    </row>
    <row r="64" spans="1:8" x14ac:dyDescent="0.25">
      <c r="A64" s="1">
        <v>610</v>
      </c>
      <c r="B64" s="1">
        <f t="shared" si="10"/>
        <v>6.0999999999999998E-7</v>
      </c>
      <c r="C64" s="4">
        <f t="shared" si="11"/>
        <v>1181891.3266993421</v>
      </c>
      <c r="D64" s="4">
        <f t="shared" si="12"/>
        <v>821686.60201735713</v>
      </c>
      <c r="E64" s="4">
        <f t="shared" si="3"/>
        <v>532453.63628034282</v>
      </c>
      <c r="F64" s="4">
        <f t="shared" si="4"/>
        <v>314021.26210374007</v>
      </c>
      <c r="G64" s="4">
        <f t="shared" si="5"/>
        <v>162625.62423169333</v>
      </c>
      <c r="H64" s="4">
        <f t="shared" si="6"/>
        <v>69905.975578238023</v>
      </c>
    </row>
    <row r="65" spans="1:8" x14ac:dyDescent="0.25">
      <c r="A65" s="1">
        <v>620</v>
      </c>
      <c r="B65" s="1">
        <f t="shared" si="10"/>
        <v>6.1999999999999999E-7</v>
      </c>
      <c r="C65" s="4">
        <f t="shared" si="11"/>
        <v>1162478.5308216261</v>
      </c>
      <c r="D65" s="4">
        <f t="shared" si="12"/>
        <v>812609.3113114679</v>
      </c>
      <c r="E65" s="4">
        <f t="shared" si="3"/>
        <v>530077.60904618516</v>
      </c>
      <c r="F65" s="4">
        <f t="shared" si="4"/>
        <v>315198.40813674085</v>
      </c>
      <c r="G65" s="4">
        <f t="shared" si="5"/>
        <v>164938.08698117937</v>
      </c>
      <c r="H65" s="4">
        <f t="shared" si="6"/>
        <v>71860.326412745679</v>
      </c>
    </row>
    <row r="66" spans="1:8" x14ac:dyDescent="0.25">
      <c r="A66" s="1">
        <v>630</v>
      </c>
      <c r="B66" s="1">
        <f t="shared" si="10"/>
        <v>6.3E-7</v>
      </c>
      <c r="C66" s="4">
        <f t="shared" si="11"/>
        <v>1142617.7225335238</v>
      </c>
      <c r="D66" s="4">
        <f t="shared" si="12"/>
        <v>802942.67592334433</v>
      </c>
      <c r="E66" s="4">
        <f t="shared" si="3"/>
        <v>527140.46173417149</v>
      </c>
      <c r="F66" s="4">
        <f t="shared" si="4"/>
        <v>315950.20166635216</v>
      </c>
      <c r="G66" s="4">
        <f t="shared" si="5"/>
        <v>166998.92280410041</v>
      </c>
      <c r="H66" s="4">
        <f t="shared" si="6"/>
        <v>73711.358277023231</v>
      </c>
    </row>
    <row r="67" spans="1:8" x14ac:dyDescent="0.25">
      <c r="A67" s="1">
        <v>640</v>
      </c>
      <c r="B67" s="1">
        <f t="shared" si="10"/>
        <v>6.4000000000000001E-7</v>
      </c>
      <c r="C67" s="4">
        <f t="shared" si="11"/>
        <v>1122402.2183816661</v>
      </c>
      <c r="D67" s="4">
        <f t="shared" si="12"/>
        <v>792759.10370212747</v>
      </c>
      <c r="E67" s="4">
        <f t="shared" si="3"/>
        <v>523689.5037996035</v>
      </c>
      <c r="F67" s="4">
        <f t="shared" si="4"/>
        <v>316300.50095094513</v>
      </c>
      <c r="G67" s="4">
        <f t="shared" si="5"/>
        <v>168814.97873194588</v>
      </c>
      <c r="H67" s="4">
        <f t="shared" si="6"/>
        <v>75457.537450718693</v>
      </c>
    </row>
    <row r="68" spans="1:8" x14ac:dyDescent="0.25">
      <c r="A68" s="1">
        <v>650</v>
      </c>
      <c r="B68" s="1">
        <f t="shared" si="10"/>
        <v>6.5000000000000002E-7</v>
      </c>
      <c r="C68" s="4">
        <f t="shared" si="11"/>
        <v>1101916.8905273343</v>
      </c>
      <c r="D68" s="4">
        <f t="shared" si="12"/>
        <v>782126.02388364391</v>
      </c>
      <c r="E68" s="4">
        <f t="shared" si="3"/>
        <v>519769.97177078412</v>
      </c>
      <c r="F68" s="4">
        <f t="shared" si="4"/>
        <v>316273.02510443347</v>
      </c>
      <c r="G68" s="4">
        <f t="shared" si="5"/>
        <v>170393.78987590424</v>
      </c>
      <c r="H68" s="4">
        <f t="shared" si="6"/>
        <v>77097.974168054308</v>
      </c>
    </row>
    <row r="69" spans="1:8" x14ac:dyDescent="0.25">
      <c r="A69" s="1">
        <v>660</v>
      </c>
      <c r="B69" s="1">
        <f t="shared" si="10"/>
        <v>6.6000000000000003E-7</v>
      </c>
      <c r="C69" s="4">
        <f t="shared" si="11"/>
        <v>1081238.693279295</v>
      </c>
      <c r="D69" s="4">
        <f t="shared" si="12"/>
        <v>771106.04217313358</v>
      </c>
      <c r="E69" s="4">
        <f t="shared" ref="E69:E132" si="13">(8*PI()*6.626E-34*300000000)/((B69^5)*(EXP((6.626E-34*300000000)/(B69*1.381E-23*$E$1))-1))</f>
        <v>515424.95206620987</v>
      </c>
      <c r="F69" s="4">
        <f t="shared" ref="F69:F132" si="14">(8*PI()*6.626E-34*300000000)/((B69^5)*(EXP((6.626E-34*300000000)/(B69*1.381E-23*$F$1))-1))</f>
        <v>315891.19197531993</v>
      </c>
      <c r="G69" s="4">
        <f t="shared" ref="G69:G132" si="15">(8*PI()*6.626E-34*300000000)/((B69^5)*(EXP((6.626E-34*300000000)/(B69*1.381E-23*$G$1))-1))</f>
        <v>171743.44660529686</v>
      </c>
      <c r="H69" s="4">
        <f t="shared" ref="H69:H132" si="16">(8*PI()*6.626E-34*300000000)/((B69^5)*(EXP((6.626E-34*300000000)/(B69*1.381E-23*$H$1))-1))</f>
        <v>78632.366032330552</v>
      </c>
    </row>
    <row r="70" spans="1:8" x14ac:dyDescent="0.25">
      <c r="A70" s="1">
        <v>670</v>
      </c>
      <c r="B70" s="1">
        <f t="shared" si="10"/>
        <v>6.7000000000000004E-7</v>
      </c>
      <c r="C70" s="4">
        <f t="shared" si="11"/>
        <v>1060437.1844380551</v>
      </c>
      <c r="D70" s="4">
        <f t="shared" si="12"/>
        <v>759757.12062734924</v>
      </c>
      <c r="E70" s="4">
        <f t="shared" si="13"/>
        <v>510695.33772144548</v>
      </c>
      <c r="F70" s="4">
        <f t="shared" si="14"/>
        <v>315177.98280768259</v>
      </c>
      <c r="G70" s="4">
        <f t="shared" si="15"/>
        <v>172872.4742140387</v>
      </c>
      <c r="H70" s="4">
        <f t="shared" si="16"/>
        <v>80060.942461699247</v>
      </c>
    </row>
    <row r="71" spans="1:8" x14ac:dyDescent="0.25">
      <c r="A71" s="1">
        <v>680</v>
      </c>
      <c r="B71" s="1">
        <f t="shared" si="10"/>
        <v>6.7999999999999995E-7</v>
      </c>
      <c r="C71" s="4">
        <f t="shared" si="11"/>
        <v>1039575.0355173473</v>
      </c>
      <c r="D71" s="4">
        <f t="shared" si="12"/>
        <v>748132.7753872457</v>
      </c>
      <c r="E71" s="4">
        <f t="shared" si="13"/>
        <v>505619.81355683762</v>
      </c>
      <c r="F71" s="4">
        <f t="shared" si="14"/>
        <v>314155.83089755877</v>
      </c>
      <c r="G71" s="4">
        <f t="shared" si="15"/>
        <v>173789.72464854311</v>
      </c>
      <c r="H71" s="4">
        <f t="shared" si="16"/>
        <v>81384.410753849457</v>
      </c>
    </row>
    <row r="72" spans="1:8" x14ac:dyDescent="0.25">
      <c r="A72" s="1">
        <v>690</v>
      </c>
      <c r="B72" s="1">
        <f t="shared" si="10"/>
        <v>6.8999999999999996E-7</v>
      </c>
      <c r="C72" s="4">
        <f t="shared" si="11"/>
        <v>1018708.5263514157</v>
      </c>
      <c r="D72" s="4">
        <f t="shared" si="12"/>
        <v>736282.2864596541</v>
      </c>
      <c r="E72" s="4">
        <f t="shared" si="13"/>
        <v>500234.86495153722</v>
      </c>
      <c r="F72" s="4">
        <f t="shared" si="14"/>
        <v>312846.5316049598</v>
      </c>
      <c r="G72" s="4">
        <f t="shared" si="15"/>
        <v>174504.27974995825</v>
      </c>
      <c r="H72" s="4">
        <f t="shared" si="16"/>
        <v>82603.904226266284</v>
      </c>
    </row>
    <row r="73" spans="1:8" x14ac:dyDescent="0.25">
      <c r="A73" s="1">
        <v>700</v>
      </c>
      <c r="B73" s="1">
        <f t="shared" si="10"/>
        <v>6.9999999999999997E-7</v>
      </c>
      <c r="C73" s="4">
        <f t="shared" si="11"/>
        <v>997888.02079075715</v>
      </c>
      <c r="D73" s="4">
        <f t="shared" si="12"/>
        <v>724250.9147456236</v>
      </c>
      <c r="E73" s="4">
        <f t="shared" si="13"/>
        <v>494574.80597784126</v>
      </c>
      <c r="F73" s="4">
        <f t="shared" si="14"/>
        <v>311271.1712494113</v>
      </c>
      <c r="G73" s="4">
        <f t="shared" si="15"/>
        <v>175025.36537950343</v>
      </c>
      <c r="H73" s="4">
        <f t="shared" si="16"/>
        <v>83720.932774857589</v>
      </c>
    </row>
    <row r="74" spans="1:8" x14ac:dyDescent="0.25">
      <c r="A74" s="1">
        <v>710</v>
      </c>
      <c r="B74" s="1">
        <f t="shared" si="10"/>
        <v>7.0999999999999998E-7</v>
      </c>
      <c r="C74" s="4">
        <f t="shared" si="11"/>
        <v>977158.421169832</v>
      </c>
      <c r="D74" s="4">
        <f t="shared" si="12"/>
        <v>712080.12237800763</v>
      </c>
      <c r="E74" s="4">
        <f t="shared" si="13"/>
        <v>488671.82318993908</v>
      </c>
      <c r="F74" s="4">
        <f t="shared" si="14"/>
        <v>309450.07259642449</v>
      </c>
      <c r="G74" s="4">
        <f t="shared" si="15"/>
        <v>175362.27574144749</v>
      </c>
      <c r="H74" s="4">
        <f t="shared" si="16"/>
        <v>84737.33609587836</v>
      </c>
    </row>
    <row r="75" spans="1:8" x14ac:dyDescent="0.25">
      <c r="A75" s="1">
        <v>720</v>
      </c>
      <c r="B75" s="1">
        <f t="shared" si="10"/>
        <v>7.1999999999999999E-7</v>
      </c>
      <c r="C75" s="4">
        <f t="shared" si="11"/>
        <v>956559.60002929962</v>
      </c>
      <c r="D75" s="4">
        <f t="shared" si="12"/>
        <v>699807.79317500873</v>
      </c>
      <c r="E75" s="4">
        <f t="shared" si="13"/>
        <v>482556.03185216291</v>
      </c>
      <c r="F75" s="4">
        <f t="shared" si="14"/>
        <v>307402.75482672692</v>
      </c>
      <c r="G75" s="4">
        <f t="shared" si="15"/>
        <v>175524.30718827705</v>
      </c>
      <c r="H75" s="4">
        <f t="shared" si="16"/>
        <v>85655.239732925882</v>
      </c>
    </row>
    <row r="76" spans="1:8" x14ac:dyDescent="0.25">
      <c r="A76" s="1">
        <v>730</v>
      </c>
      <c r="B76" s="1">
        <f t="shared" si="10"/>
        <v>7.3E-7</v>
      </c>
      <c r="C76" s="4">
        <f t="shared" si="11"/>
        <v>936126.8082203574</v>
      </c>
      <c r="D76" s="4">
        <f t="shared" si="12"/>
        <v>687468.45065289421</v>
      </c>
      <c r="E76" s="4">
        <f t="shared" si="13"/>
        <v>476255.54183467937</v>
      </c>
      <c r="F76" s="4">
        <f t="shared" si="14"/>
        <v>305147.90606409759</v>
      </c>
      <c r="G76" s="4">
        <f t="shared" si="15"/>
        <v>175520.70078198207</v>
      </c>
      <c r="H76" s="4">
        <f t="shared" si="16"/>
        <v>86477.014040956783</v>
      </c>
    </row>
    <row r="77" spans="1:8" x14ac:dyDescent="0.25">
      <c r="A77" s="1">
        <v>740</v>
      </c>
      <c r="B77" s="1">
        <f t="shared" si="10"/>
        <v>7.4000000000000001E-7</v>
      </c>
      <c r="C77" s="4">
        <f t="shared" si="11"/>
        <v>915891.05903399119</v>
      </c>
      <c r="D77" s="4">
        <f t="shared" si="12"/>
        <v>675093.47158244392</v>
      </c>
      <c r="E77" s="4">
        <f t="shared" si="13"/>
        <v>469796.53080110624</v>
      </c>
      <c r="F77" s="4">
        <f t="shared" si="14"/>
        <v>302703.3667173697</v>
      </c>
      <c r="G77" s="4">
        <f t="shared" si="15"/>
        <v>175360.59288995352</v>
      </c>
      <c r="H77" s="4">
        <f t="shared" si="16"/>
        <v>87205.236101415081</v>
      </c>
    </row>
    <row r="78" spans="1:8" x14ac:dyDescent="0.25">
      <c r="A78" s="1">
        <v>750</v>
      </c>
      <c r="B78" s="1">
        <f t="shared" si="10"/>
        <v>7.5000000000000002E-7</v>
      </c>
      <c r="C78" s="4">
        <f t="shared" si="11"/>
        <v>895879.48840432731</v>
      </c>
      <c r="D78" s="4">
        <f t="shared" si="12"/>
        <v>662711.29353136709</v>
      </c>
      <c r="E78" s="4">
        <f t="shared" si="13"/>
        <v>463203.32266537048</v>
      </c>
      <c r="F78" s="4">
        <f t="shared" si="14"/>
        <v>300086.12206474983</v>
      </c>
      <c r="G78" s="4">
        <f t="shared" si="15"/>
        <v>175052.97311022619</v>
      </c>
      <c r="H78" s="4">
        <f t="shared" si="16"/>
        <v>87842.654575281369</v>
      </c>
    </row>
    <row r="79" spans="1:8" x14ac:dyDescent="0.25">
      <c r="A79" s="1">
        <v>760</v>
      </c>
      <c r="B79" s="1">
        <f t="shared" si="10"/>
        <v>7.6000000000000003E-7</v>
      </c>
      <c r="C79" s="4">
        <f t="shared" si="11"/>
        <v>876115.69155101292</v>
      </c>
      <c r="D79" s="4">
        <f t="shared" si="12"/>
        <v>650347.61521963531</v>
      </c>
      <c r="E79" s="4">
        <f t="shared" si="13"/>
        <v>456498.469607251</v>
      </c>
      <c r="F79" s="4">
        <f t="shared" si="14"/>
        <v>297312.3026721279</v>
      </c>
      <c r="G79" s="4">
        <f t="shared" si="15"/>
        <v>174606.64884579476</v>
      </c>
      <c r="H79" s="4">
        <f t="shared" si="16"/>
        <v>88392.157442880736</v>
      </c>
    </row>
    <row r="80" spans="1:8" x14ac:dyDescent="0.25">
      <c r="A80" s="1">
        <v>770</v>
      </c>
      <c r="B80" s="1">
        <f t="shared" si="10"/>
        <v>7.7000000000000004E-7</v>
      </c>
      <c r="C80" s="4">
        <f t="shared" si="11"/>
        <v>856620.03666609316</v>
      </c>
      <c r="D80" s="4">
        <f t="shared" si="12"/>
        <v>638025.5888359102</v>
      </c>
      <c r="E80" s="4">
        <f t="shared" si="13"/>
        <v>449702.83621065569</v>
      </c>
      <c r="F80" s="4">
        <f t="shared" si="14"/>
        <v>294397.19139028998</v>
      </c>
      <c r="G80" s="4">
        <f t="shared" si="15"/>
        <v>174030.21587899904</v>
      </c>
      <c r="H80" s="4">
        <f t="shared" si="16"/>
        <v>88856.742549392031</v>
      </c>
    </row>
    <row r="81" spans="1:8" x14ac:dyDescent="0.25">
      <c r="A81" s="1">
        <v>780</v>
      </c>
      <c r="B81" s="1">
        <f t="shared" si="10"/>
        <v>7.8000000000000005E-7</v>
      </c>
      <c r="C81" s="4">
        <f t="shared" si="11"/>
        <v>837409.95642949326</v>
      </c>
      <c r="D81" s="4">
        <f t="shared" si="12"/>
        <v>625766.0037297298</v>
      </c>
      <c r="E81" s="4">
        <f t="shared" si="13"/>
        <v>442835.68452905375</v>
      </c>
      <c r="F81" s="4">
        <f t="shared" si="14"/>
        <v>291355.2358182203</v>
      </c>
      <c r="G81" s="4">
        <f t="shared" si="15"/>
        <v>173332.03433256704</v>
      </c>
      <c r="H81" s="4">
        <f t="shared" si="16"/>
        <v>89239.490852060044</v>
      </c>
    </row>
    <row r="82" spans="1:8" x14ac:dyDescent="0.25">
      <c r="A82" s="1">
        <v>790</v>
      </c>
      <c r="B82" s="1">
        <f t="shared" si="10"/>
        <v>7.8999999999999995E-7</v>
      </c>
      <c r="C82" s="4">
        <f t="shared" si="11"/>
        <v>818500.21826517663</v>
      </c>
      <c r="D82" s="4">
        <f t="shared" si="12"/>
        <v>613587.4611134571</v>
      </c>
      <c r="E82" s="4">
        <f t="shared" si="13"/>
        <v>435914.75909188314</v>
      </c>
      <c r="F82" s="4">
        <f t="shared" si="14"/>
        <v>288200.06525071786</v>
      </c>
      <c r="G82" s="4">
        <f t="shared" si="15"/>
        <v>172520.20944217633</v>
      </c>
      <c r="H82" s="4">
        <f t="shared" si="16"/>
        <v>89543.542248125275</v>
      </c>
    </row>
    <row r="83" spans="1:8" x14ac:dyDescent="0.25">
      <c r="A83" s="1">
        <v>800</v>
      </c>
      <c r="B83" s="1">
        <f t="shared" si="10"/>
        <v>7.9999999999999996E-7</v>
      </c>
      <c r="C83" s="4">
        <f t="shared" si="11"/>
        <v>799903.17433681595</v>
      </c>
      <c r="D83" s="4">
        <f t="shared" si="12"/>
        <v>601506.53958700725</v>
      </c>
      <c r="E83" s="4">
        <f t="shared" si="13"/>
        <v>428956.37104725186</v>
      </c>
      <c r="F83" s="4">
        <f t="shared" si="14"/>
        <v>284944.51124838367</v>
      </c>
      <c r="G83" s="4">
        <f t="shared" si="15"/>
        <v>171602.576605054</v>
      </c>
      <c r="H83" s="4">
        <f t="shared" si="16"/>
        <v>89772.073850503992</v>
      </c>
    </row>
    <row r="84" spans="1:8" x14ac:dyDescent="0.25">
      <c r="A84" s="1">
        <v>810</v>
      </c>
      <c r="B84" s="1">
        <f t="shared" si="10"/>
        <v>8.0999999999999997E-7</v>
      </c>
      <c r="C84" s="4">
        <f t="shared" si="11"/>
        <v>781628.99233538518</v>
      </c>
      <c r="D84" s="4">
        <f t="shared" si="12"/>
        <v>589537.9514430454</v>
      </c>
      <c r="E84" s="4">
        <f t="shared" si="13"/>
        <v>421975.48079286673</v>
      </c>
      <c r="F84" s="4">
        <f t="shared" si="14"/>
        <v>281600.63107698405</v>
      </c>
      <c r="G84" s="4">
        <f t="shared" si="15"/>
        <v>170586.69020918541</v>
      </c>
      <c r="H84" s="4">
        <f t="shared" si="16"/>
        <v>89928.280570481729</v>
      </c>
    </row>
    <row r="85" spans="1:8" x14ac:dyDescent="0.25">
      <c r="A85" s="1">
        <v>820</v>
      </c>
      <c r="B85" s="1">
        <f t="shared" si="10"/>
        <v>8.1999999999999998E-7</v>
      </c>
      <c r="C85" s="4">
        <f t="shared" si="11"/>
        <v>763685.8681381644</v>
      </c>
      <c r="D85" s="4">
        <f t="shared" si="12"/>
        <v>577694.68982588348</v>
      </c>
      <c r="E85" s="4">
        <f t="shared" si="13"/>
        <v>414985.77858160302</v>
      </c>
      <c r="F85" s="4">
        <f t="shared" si="14"/>
        <v>278179.73336167214</v>
      </c>
      <c r="G85" s="4">
        <f t="shared" si="15"/>
        <v>169479.81578731717</v>
      </c>
      <c r="H85" s="4">
        <f t="shared" si="16"/>
        <v>90015.357862394332</v>
      </c>
    </row>
    <row r="86" spans="1:8" x14ac:dyDescent="0.25">
      <c r="A86" s="1">
        <v>830</v>
      </c>
      <c r="B86" s="1">
        <f t="shared" si="10"/>
        <v>8.2999999999999999E-7</v>
      </c>
      <c r="C86" s="4">
        <f t="shared" si="11"/>
        <v>746080.22142473771</v>
      </c>
      <c r="D86" s="4">
        <f t="shared" si="12"/>
        <v>565988.16690825333</v>
      </c>
      <c r="E86" s="4">
        <f t="shared" si="13"/>
        <v>407999.76270300674</v>
      </c>
      <c r="F86" s="4">
        <f t="shared" si="14"/>
        <v>274692.40539010329</v>
      </c>
      <c r="G86" s="4">
        <f t="shared" si="15"/>
        <v>168288.92507855358</v>
      </c>
      <c r="H86" s="4">
        <f t="shared" si="16"/>
        <v>90036.486483819797</v>
      </c>
    </row>
    <row r="87" spans="1:8" x14ac:dyDescent="0.25">
      <c r="A87" s="1">
        <v>840</v>
      </c>
      <c r="B87" s="1">
        <f t="shared" ref="B87:B150" si="17">A87/1000000000</f>
        <v>8.4E-7</v>
      </c>
      <c r="C87" s="4">
        <f t="shared" si="11"/>
        <v>728816.87532542238</v>
      </c>
      <c r="D87" s="4">
        <f t="shared" si="12"/>
        <v>554428.34332043678</v>
      </c>
      <c r="E87" s="4">
        <f t="shared" si="13"/>
        <v>401028.81493970094</v>
      </c>
      <c r="F87" s="4">
        <f t="shared" si="14"/>
        <v>271148.54157777951</v>
      </c>
      <c r="G87" s="4">
        <f t="shared" si="15"/>
        <v>167020.69361750214</v>
      </c>
      <c r="H87" s="4">
        <f t="shared" si="16"/>
        <v>89994.819125665192</v>
      </c>
    </row>
    <row r="88" spans="1:8" x14ac:dyDescent="0.25">
      <c r="A88" s="1">
        <v>850</v>
      </c>
      <c r="B88" s="1">
        <f t="shared" si="17"/>
        <v>8.5000000000000001E-7</v>
      </c>
      <c r="C88" s="4">
        <f t="shared" ref="C88:C151" si="18">(8*PI()*6.626E-34*300000000)/((B88^5)*(EXP((6.626E-34*300000000)/(B88*1.381E-23*$C$1))-1))</f>
        <v>711899.22115484322</v>
      </c>
      <c r="D88" s="4">
        <f t="shared" ref="D88:D151" si="19">(8*PI()*6.626E-34*300000000)/((B88^5)*(EXP((6.626E-34*300000000)/(B88*1.381E-23*$D$1))-1))</f>
        <v>543023.84911928582</v>
      </c>
      <c r="E88" s="4">
        <f t="shared" si="13"/>
        <v>394083.27308019716</v>
      </c>
      <c r="F88" s="4">
        <f t="shared" si="14"/>
        <v>267557.37267961306</v>
      </c>
      <c r="G88" s="4">
        <f t="shared" si="15"/>
        <v>165681.50050630467</v>
      </c>
      <c r="H88" s="4">
        <f t="shared" si="16"/>
        <v>89893.46876920326</v>
      </c>
    </row>
    <row r="89" spans="1:8" x14ac:dyDescent="0.25">
      <c r="A89" s="1">
        <v>860</v>
      </c>
      <c r="B89" s="1">
        <f t="shared" si="17"/>
        <v>8.6000000000000002E-7</v>
      </c>
      <c r="C89" s="4">
        <f t="shared" si="18"/>
        <v>695329.36925135087</v>
      </c>
      <c r="D89" s="4">
        <f t="shared" si="19"/>
        <v>531782.09662337485</v>
      </c>
      <c r="E89" s="4">
        <f t="shared" si="13"/>
        <v>387172.50033899688</v>
      </c>
      <c r="F89" s="4">
        <f t="shared" si="14"/>
        <v>263927.49539442681</v>
      </c>
      <c r="G89" s="4">
        <f t="shared" si="15"/>
        <v>164277.43005830279</v>
      </c>
      <c r="H89" s="4">
        <f t="shared" si="16"/>
        <v>89735.49863121548</v>
      </c>
    </row>
    <row r="90" spans="1:8" x14ac:dyDescent="0.25">
      <c r="A90" s="1">
        <v>870</v>
      </c>
      <c r="B90" s="1">
        <f t="shared" si="17"/>
        <v>8.7000000000000003E-7</v>
      </c>
      <c r="C90" s="4">
        <f t="shared" si="18"/>
        <v>679108.28690414724</v>
      </c>
      <c r="D90" s="4">
        <f t="shared" si="19"/>
        <v>520709.38546741818</v>
      </c>
      <c r="E90" s="4">
        <f t="shared" si="13"/>
        <v>380304.951592736</v>
      </c>
      <c r="F90" s="4">
        <f t="shared" si="14"/>
        <v>260266.90206455634</v>
      </c>
      <c r="G90" s="4">
        <f t="shared" si="15"/>
        <v>162814.27503340284</v>
      </c>
      <c r="H90" s="4">
        <f t="shared" si="16"/>
        <v>89523.913563566384</v>
      </c>
    </row>
    <row r="91" spans="1:8" x14ac:dyDescent="0.25">
      <c r="A91" s="1">
        <v>880</v>
      </c>
      <c r="B91" s="1">
        <f t="shared" si="17"/>
        <v>8.8000000000000004E-7</v>
      </c>
      <c r="C91" s="4">
        <f t="shared" si="18"/>
        <v>663235.92430638999</v>
      </c>
      <c r="D91" s="4">
        <f t="shared" si="19"/>
        <v>509811.0002462375</v>
      </c>
      <c r="E91" s="4">
        <f t="shared" si="13"/>
        <v>373488.23638909863</v>
      </c>
      <c r="F91" s="4">
        <f t="shared" si="14"/>
        <v>256583.01022155141</v>
      </c>
      <c r="G91" s="4">
        <f t="shared" si="15"/>
        <v>161297.54121434395</v>
      </c>
      <c r="H91" s="4">
        <f t="shared" si="16"/>
        <v>89261.652779490236</v>
      </c>
    </row>
    <row r="92" spans="1:8" x14ac:dyDescent="0.25">
      <c r="A92" s="1">
        <v>890</v>
      </c>
      <c r="B92" s="1">
        <f t="shared" si="17"/>
        <v>8.8999999999999995E-7</v>
      </c>
      <c r="C92" s="4">
        <f t="shared" si="18"/>
        <v>647711.32942599768</v>
      </c>
      <c r="D92" s="4">
        <f t="shared" si="19"/>
        <v>499091.30112786597</v>
      </c>
      <c r="E92" s="4">
        <f t="shared" si="13"/>
        <v>366729.17872459081</v>
      </c>
      <c r="F92" s="4">
        <f t="shared" si="14"/>
        <v>252882.6917718052</v>
      </c>
      <c r="G92" s="4">
        <f t="shared" si="15"/>
        <v>159732.45310007915</v>
      </c>
      <c r="H92" s="4">
        <f t="shared" si="16"/>
        <v>88951.583785374547</v>
      </c>
    </row>
    <row r="93" spans="1:8" x14ac:dyDescent="0.25">
      <c r="A93" s="1">
        <v>900</v>
      </c>
      <c r="B93" s="1">
        <f t="shared" si="17"/>
        <v>8.9999999999999996E-7</v>
      </c>
      <c r="C93" s="4">
        <f t="shared" si="18"/>
        <v>632532.7526375188</v>
      </c>
      <c r="D93" s="4">
        <f t="shared" si="19"/>
        <v>488553.807818259</v>
      </c>
      <c r="E93" s="4">
        <f t="shared" si="13"/>
        <v>360033.87361928023</v>
      </c>
      <c r="F93" s="4">
        <f t="shared" si="14"/>
        <v>249172.30165337995</v>
      </c>
      <c r="G93" s="4">
        <f t="shared" si="15"/>
        <v>158123.96051731674</v>
      </c>
      <c r="H93" s="4">
        <f t="shared" si="16"/>
        <v>88596.497403662215</v>
      </c>
    </row>
    <row r="94" spans="1:8" x14ac:dyDescent="0.25">
      <c r="A94" s="1">
        <v>910</v>
      </c>
      <c r="B94" s="1">
        <f t="shared" si="17"/>
        <v>9.0999999999999997E-7</v>
      </c>
      <c r="C94" s="4">
        <f t="shared" si="18"/>
        <v>617697.74190949893</v>
      </c>
      <c r="D94" s="4">
        <f t="shared" si="19"/>
        <v>478201.27725793252</v>
      </c>
      <c r="E94" s="4">
        <f t="shared" si="13"/>
        <v>353407.74054229044</v>
      </c>
      <c r="F94" s="4">
        <f t="shared" si="14"/>
        <v>245457.70582787154</v>
      </c>
      <c r="G94" s="4">
        <f t="shared" si="15"/>
        <v>156476.74597407243</v>
      </c>
      <c r="H94" s="4">
        <f t="shared" si="16"/>
        <v>88199.103779518977</v>
      </c>
    </row>
    <row r="95" spans="1:8" x14ac:dyDescent="0.25">
      <c r="A95" s="1">
        <v>920</v>
      </c>
      <c r="B95" s="1">
        <f t="shared" si="17"/>
        <v>9.1999999999999998E-7</v>
      </c>
      <c r="C95" s="4">
        <f t="shared" si="18"/>
        <v>603203.22929298203</v>
      </c>
      <c r="D95" s="4">
        <f t="shared" si="19"/>
        <v>468035.77542469453</v>
      </c>
      <c r="E95" s="4">
        <f t="shared" si="13"/>
        <v>346855.57376215694</v>
      </c>
      <c r="F95" s="4">
        <f t="shared" si="14"/>
        <v>241744.30849940819</v>
      </c>
      <c r="G95" s="4">
        <f t="shared" si="15"/>
        <v>154795.23259987403</v>
      </c>
      <c r="H95" s="4">
        <f t="shared" si="16"/>
        <v>87762.029270980129</v>
      </c>
    </row>
    <row r="96" spans="1:8" x14ac:dyDescent="0.25">
      <c r="A96" s="1">
        <v>930</v>
      </c>
      <c r="B96" s="1">
        <f t="shared" si="17"/>
        <v>9.2999999999999999E-7</v>
      </c>
      <c r="C96" s="4">
        <f t="shared" si="18"/>
        <v>589045.60940881667</v>
      </c>
      <c r="D96" s="4">
        <f t="shared" si="19"/>
        <v>458058.74360738759</v>
      </c>
      <c r="E96" s="4">
        <f t="shared" si="13"/>
        <v>340381.58971187612</v>
      </c>
      <c r="F96" s="4">
        <f t="shared" si="14"/>
        <v>238037.07847725644</v>
      </c>
      <c r="G96" s="4">
        <f t="shared" si="15"/>
        <v>153083.59253618115</v>
      </c>
      <c r="H96" s="4">
        <f t="shared" si="16"/>
        <v>87287.81412929605</v>
      </c>
    </row>
    <row r="97" spans="1:8" x14ac:dyDescent="0.25">
      <c r="A97" s="1">
        <v>940</v>
      </c>
      <c r="B97" s="1">
        <f t="shared" si="17"/>
        <v>9.4E-7</v>
      </c>
      <c r="C97" s="4">
        <f t="shared" si="18"/>
        <v>575220.81058474956</v>
      </c>
      <c r="D97" s="4">
        <f t="shared" si="19"/>
        <v>448271.05950400326</v>
      </c>
      <c r="E97" s="4">
        <f t="shared" si="13"/>
        <v>333989.47147035465</v>
      </c>
      <c r="F97" s="4">
        <f t="shared" si="14"/>
        <v>234340.57461946068</v>
      </c>
      <c r="G97" s="4">
        <f t="shared" si="15"/>
        <v>151345.75565772018</v>
      </c>
      <c r="H97" s="4">
        <f t="shared" si="16"/>
        <v>86778.910883062374</v>
      </c>
    </row>
    <row r="98" spans="1:8" x14ac:dyDescent="0.25">
      <c r="A98" s="1">
        <v>950</v>
      </c>
      <c r="B98" s="1">
        <f t="shared" si="17"/>
        <v>9.5000000000000001E-7</v>
      </c>
      <c r="C98" s="4">
        <f t="shared" si="18"/>
        <v>561724.35924825212</v>
      </c>
      <c r="D98" s="4">
        <f t="shared" si="19"/>
        <v>438673.09348424792</v>
      </c>
      <c r="E98" s="4">
        <f t="shared" si="13"/>
        <v>327682.41047057998</v>
      </c>
      <c r="F98" s="4">
        <f t="shared" si="14"/>
        <v>230658.97031286109</v>
      </c>
      <c r="G98" s="4">
        <f t="shared" si="15"/>
        <v>149585.41852090406</v>
      </c>
      <c r="H98" s="4">
        <f t="shared" si="16"/>
        <v>86237.683346374775</v>
      </c>
    </row>
    <row r="99" spans="1:8" x14ac:dyDescent="0.25">
      <c r="A99" s="1">
        <v>960</v>
      </c>
      <c r="B99" s="1">
        <f t="shared" si="17"/>
        <v>9.5999999999999991E-7</v>
      </c>
      <c r="C99" s="4">
        <f t="shared" si="18"/>
        <v>548551.438137886</v>
      </c>
      <c r="D99" s="4">
        <f t="shared" si="19"/>
        <v>429264.76034219255</v>
      </c>
      <c r="E99" s="4">
        <f t="shared" si="13"/>
        <v>321463.14555073949</v>
      </c>
      <c r="F99" s="4">
        <f t="shared" si="14"/>
        <v>226996.07696007786</v>
      </c>
      <c r="G99" s="4">
        <f t="shared" si="15"/>
        <v>147806.05344943755</v>
      </c>
      <c r="H99" s="4">
        <f t="shared" si="16"/>
        <v>85666.406177653829</v>
      </c>
    </row>
    <row r="100" spans="1:8" x14ac:dyDescent="0.25">
      <c r="A100" s="1">
        <v>970</v>
      </c>
      <c r="B100" s="1">
        <f t="shared" si="17"/>
        <v>9.7000000000000003E-7</v>
      </c>
      <c r="C100" s="4">
        <f t="shared" si="18"/>
        <v>535696.93885490531</v>
      </c>
      <c r="D100" s="4">
        <f t="shared" si="19"/>
        <v>420045.56684937811</v>
      </c>
      <c r="E100" s="4">
        <f t="shared" si="13"/>
        <v>315333.99946814484</v>
      </c>
      <c r="F100" s="4">
        <f t="shared" si="14"/>
        <v>223355.36645692738</v>
      </c>
      <c r="G100" s="4">
        <f t="shared" si="15"/>
        <v>146010.91767969105</v>
      </c>
      <c r="H100" s="4">
        <f t="shared" si="16"/>
        <v>85067.264921891241</v>
      </c>
    </row>
    <row r="101" spans="1:8" x14ac:dyDescent="0.25">
      <c r="A101" s="1">
        <v>980</v>
      </c>
      <c r="B101" s="1">
        <f t="shared" si="17"/>
        <v>9.7999999999999993E-7</v>
      </c>
      <c r="C101" s="4">
        <f t="shared" si="18"/>
        <v>523155.5092378711</v>
      </c>
      <c r="D101" s="4">
        <f t="shared" si="19"/>
        <v>411014.65540312364</v>
      </c>
      <c r="E101" s="4">
        <f t="shared" si="13"/>
        <v>309296.91299760074</v>
      </c>
      <c r="F101" s="4">
        <f t="shared" si="14"/>
        <v>219739.99265456651</v>
      </c>
      <c r="G101" s="4">
        <f t="shared" si="15"/>
        <v>144203.06249960585</v>
      </c>
      <c r="H101" s="4">
        <f t="shared" si="16"/>
        <v>84442.356474872984</v>
      </c>
    </row>
    <row r="102" spans="1:8" x14ac:dyDescent="0.25">
      <c r="A102" s="1">
        <v>990</v>
      </c>
      <c r="B102" s="1">
        <f t="shared" si="17"/>
        <v>9.9000000000000005E-7</v>
      </c>
      <c r="C102" s="4">
        <f t="shared" si="18"/>
        <v>510921.59600631351</v>
      </c>
      <c r="D102" s="4">
        <f t="shared" si="19"/>
        <v>402170.84404893115</v>
      </c>
      <c r="E102" s="4">
        <f t="shared" si="13"/>
        <v>303353.4767361015</v>
      </c>
      <c r="F102" s="4">
        <f t="shared" si="14"/>
        <v>216152.81180967757</v>
      </c>
      <c r="G102" s="4">
        <f t="shared" si="15"/>
        <v>142385.34232484538</v>
      </c>
      <c r="H102" s="4">
        <f t="shared" si="16"/>
        <v>83793.689913404116</v>
      </c>
    </row>
    <row r="103" spans="1:8" x14ac:dyDescent="0.25">
      <c r="A103" s="1">
        <v>1000</v>
      </c>
      <c r="B103" s="1">
        <f t="shared" si="17"/>
        <v>9.9999999999999995E-7</v>
      </c>
      <c r="C103" s="4">
        <f t="shared" si="18"/>
        <v>498989.48308494396</v>
      </c>
      <c r="D103" s="4">
        <f t="shared" si="19"/>
        <v>393512.66314015898</v>
      </c>
      <c r="E103" s="4">
        <f t="shared" si="13"/>
        <v>297504.96073475014</v>
      </c>
      <c r="F103" s="4">
        <f t="shared" si="14"/>
        <v>212596.40203344874</v>
      </c>
      <c r="G103" s="4">
        <f t="shared" si="15"/>
        <v>140560.42366476345</v>
      </c>
      <c r="H103" s="4">
        <f t="shared" si="16"/>
        <v>83123.18764069576</v>
      </c>
    </row>
    <row r="104" spans="1:8" x14ac:dyDescent="0.25">
      <c r="A104" s="1">
        <v>1010</v>
      </c>
      <c r="B104" s="1">
        <f t="shared" si="17"/>
        <v>1.0100000000000001E-6</v>
      </c>
      <c r="C104" s="4">
        <f t="shared" si="18"/>
        <v>487353.32598757109</v>
      </c>
      <c r="D104" s="4">
        <f t="shared" si="19"/>
        <v>385038.3888826028</v>
      </c>
      <c r="E104" s="4">
        <f t="shared" si="13"/>
        <v>291752.34207682032</v>
      </c>
      <c r="F104" s="4">
        <f t="shared" si="14"/>
        <v>209073.08175619258</v>
      </c>
      <c r="G104" s="4">
        <f t="shared" si="15"/>
        <v>138730.79393860456</v>
      </c>
      <c r="H104" s="4">
        <f t="shared" si="16"/>
        <v>82432.68680088353</v>
      </c>
    </row>
    <row r="105" spans="1:8" x14ac:dyDescent="0.25">
      <c r="A105" s="1">
        <v>1020</v>
      </c>
      <c r="B105" s="1">
        <f t="shared" si="17"/>
        <v>1.02E-6</v>
      </c>
      <c r="C105" s="4">
        <f t="shared" si="18"/>
        <v>476007.18260966206</v>
      </c>
      <c r="D105" s="4">
        <f t="shared" si="19"/>
        <v>376746.07399648195</v>
      </c>
      <c r="E105" s="4">
        <f t="shared" si="13"/>
        <v>286096.33051811799</v>
      </c>
      <c r="F105" s="4">
        <f t="shared" si="14"/>
        <v>205584.92722934546</v>
      </c>
      <c r="G105" s="4">
        <f t="shared" si="15"/>
        <v>136898.77010928039</v>
      </c>
      <c r="H105" s="4">
        <f t="shared" si="16"/>
        <v>81723.940921113957</v>
      </c>
    </row>
    <row r="106" spans="1:8" x14ac:dyDescent="0.25">
      <c r="A106" s="1">
        <v>1030</v>
      </c>
      <c r="B106" s="1">
        <f t="shared" si="17"/>
        <v>1.0300000000000001E-6</v>
      </c>
      <c r="C106" s="4">
        <f t="shared" si="18"/>
        <v>464945.04075030296</v>
      </c>
      <c r="D106" s="4">
        <f t="shared" si="19"/>
        <v>368633.57571365038</v>
      </c>
      <c r="E106" s="4">
        <f t="shared" si="13"/>
        <v>280537.39230244362</v>
      </c>
      <c r="F106" s="4">
        <f t="shared" si="14"/>
        <v>202133.78909046936</v>
      </c>
      <c r="G106" s="4">
        <f t="shared" si="15"/>
        <v>135066.50710816754</v>
      </c>
      <c r="H106" s="4">
        <f t="shared" si="16"/>
        <v>80998.621743789772</v>
      </c>
    </row>
    <row r="107" spans="1:8" x14ac:dyDescent="0.25">
      <c r="A107" s="1">
        <v>1040</v>
      </c>
      <c r="B107" s="1">
        <f t="shared" si="17"/>
        <v>1.04E-6</v>
      </c>
      <c r="C107" s="4">
        <f t="shared" si="18"/>
        <v>454160.84265815467</v>
      </c>
      <c r="D107" s="4">
        <f t="shared" si="19"/>
        <v>360698.58131371718</v>
      </c>
      <c r="E107" s="4">
        <f t="shared" si="13"/>
        <v>275075.77226113918</v>
      </c>
      <c r="F107" s="4">
        <f t="shared" si="14"/>
        <v>198721.30801988955</v>
      </c>
      <c r="G107" s="4">
        <f t="shared" si="15"/>
        <v>133236.00602972895</v>
      </c>
      <c r="H107" s="4">
        <f t="shared" si="16"/>
        <v>80258.321215400225</v>
      </c>
    </row>
    <row r="108" spans="1:8" x14ac:dyDescent="0.25">
      <c r="A108" s="1">
        <v>1050</v>
      </c>
      <c r="B108" s="1">
        <f t="shared" si="17"/>
        <v>1.0499999999999999E-6</v>
      </c>
      <c r="C108" s="4">
        <f t="shared" si="18"/>
        <v>443648.50687167334</v>
      </c>
      <c r="D108" s="4">
        <f t="shared" si="19"/>
        <v>352938.63138921082</v>
      </c>
      <c r="E108" s="4">
        <f t="shared" si="13"/>
        <v>269711.51430155541</v>
      </c>
      <c r="F108" s="4">
        <f t="shared" si="14"/>
        <v>195348.92951985585</v>
      </c>
      <c r="G108" s="4">
        <f t="shared" si="15"/>
        <v>131409.12207944118</v>
      </c>
      <c r="H108" s="4">
        <f t="shared" si="16"/>
        <v>79504.553601901222</v>
      </c>
    </row>
    <row r="109" spans="1:8" x14ac:dyDescent="0.25">
      <c r="A109" s="1">
        <v>1060</v>
      </c>
      <c r="B109" s="1">
        <f t="shared" si="17"/>
        <v>1.06E-6</v>
      </c>
      <c r="C109" s="4">
        <f t="shared" si="18"/>
        <v>433401.94760137051</v>
      </c>
      <c r="D109" s="4">
        <f t="shared" si="19"/>
        <v>345351.14101702184</v>
      </c>
      <c r="E109" s="4">
        <f t="shared" si="13"/>
        <v>264444.48038491746</v>
      </c>
      <c r="F109" s="4">
        <f t="shared" si="14"/>
        <v>192017.91784873881</v>
      </c>
      <c r="G109" s="4">
        <f t="shared" si="15"/>
        <v>129587.57226259145</v>
      </c>
      <c r="H109" s="4">
        <f t="shared" si="16"/>
        <v>78738.757703862808</v>
      </c>
    </row>
    <row r="110" spans="1:8" x14ac:dyDescent="0.25">
      <c r="A110" s="1">
        <v>1070</v>
      </c>
      <c r="B110" s="1">
        <f t="shared" si="17"/>
        <v>1.0699999999999999E-6</v>
      </c>
      <c r="C110" s="4">
        <f t="shared" si="18"/>
        <v>423415.09188106982</v>
      </c>
      <c r="D110" s="4">
        <f t="shared" si="19"/>
        <v>337933.41900107235</v>
      </c>
      <c r="E110" s="4">
        <f t="shared" si="13"/>
        <v>259274.36808955017</v>
      </c>
      <c r="F110" s="4">
        <f t="shared" si="14"/>
        <v>188729.36914384822</v>
      </c>
      <c r="G110" s="4">
        <f t="shared" si="15"/>
        <v>127772.94280504686</v>
      </c>
      <c r="H110" s="4">
        <f t="shared" si="16"/>
        <v>77962.299147581944</v>
      </c>
    </row>
    <row r="111" spans="1:8" x14ac:dyDescent="0.25">
      <c r="A111" s="1">
        <v>1080</v>
      </c>
      <c r="B111" s="1">
        <f t="shared" si="17"/>
        <v>1.08E-6</v>
      </c>
      <c r="C111" s="4">
        <f t="shared" si="18"/>
        <v>413681.89469587337</v>
      </c>
      <c r="D111" s="4">
        <f t="shared" si="19"/>
        <v>330682.68533955765</v>
      </c>
      <c r="E111" s="4">
        <f t="shared" si="13"/>
        <v>254200.7268508547</v>
      </c>
      <c r="F111" s="4">
        <f t="shared" si="14"/>
        <v>185484.22376708844</v>
      </c>
      <c r="G111" s="4">
        <f t="shared" si="15"/>
        <v>125966.69630015465</v>
      </c>
      <c r="H111" s="4">
        <f t="shared" si="16"/>
        <v>77176.472731083326</v>
      </c>
    </row>
    <row r="112" spans="1:8" x14ac:dyDescent="0.25">
      <c r="A112" s="1">
        <v>1090</v>
      </c>
      <c r="B112" s="1">
        <f t="shared" si="17"/>
        <v>1.0899999999999999E-6</v>
      </c>
      <c r="C112" s="4">
        <f t="shared" si="18"/>
        <v>404196.35227684391</v>
      </c>
      <c r="D112" s="4">
        <f t="shared" si="19"/>
        <v>323596.08705913875</v>
      </c>
      <c r="E112" s="4">
        <f t="shared" si="13"/>
        <v>249222.97296484731</v>
      </c>
      <c r="F112" s="4">
        <f t="shared" si="14"/>
        <v>182283.27790790488</v>
      </c>
      <c r="G112" s="4">
        <f t="shared" si="15"/>
        <v>124170.178578561</v>
      </c>
      <c r="H112" s="4">
        <f t="shared" si="16"/>
        <v>76382.504806417346</v>
      </c>
    </row>
    <row r="113" spans="1:8" x14ac:dyDescent="0.25">
      <c r="A113" s="1">
        <v>1100</v>
      </c>
      <c r="B113" s="1">
        <f t="shared" si="17"/>
        <v>1.1000000000000001E-6</v>
      </c>
      <c r="C113" s="4">
        <f t="shared" si="18"/>
        <v>394952.51373604324</v>
      </c>
      <c r="D113" s="4">
        <f t="shared" si="19"/>
        <v>316670.71254813485</v>
      </c>
      <c r="E113" s="4">
        <f t="shared" si="13"/>
        <v>244340.4034375191</v>
      </c>
      <c r="F113" s="4">
        <f t="shared" si="14"/>
        <v>179127.19447790051</v>
      </c>
      <c r="G113" s="4">
        <f t="shared" si="15"/>
        <v>122384.62529997976</v>
      </c>
      <c r="H113" s="4">
        <f t="shared" si="16"/>
        <v>75581.555681924903</v>
      </c>
    </row>
    <row r="114" spans="1:8" x14ac:dyDescent="0.25">
      <c r="A114" s="1">
        <v>1110</v>
      </c>
      <c r="B114" s="1">
        <f t="shared" si="17"/>
        <v>1.11E-6</v>
      </c>
      <c r="C114" s="4">
        <f t="shared" si="18"/>
        <v>385944.49120055785</v>
      </c>
      <c r="D114" s="4">
        <f t="shared" si="19"/>
        <v>309903.60451108671</v>
      </c>
      <c r="E114" s="4">
        <f t="shared" si="13"/>
        <v>239552.20875781326</v>
      </c>
      <c r="F114" s="4">
        <f t="shared" si="14"/>
        <v>176016.51333116769</v>
      </c>
      <c r="G114" s="4">
        <f t="shared" si="15"/>
        <v>120611.16826785072</v>
      </c>
      <c r="H114" s="4">
        <f t="shared" si="16"/>
        <v>74774.722030191886</v>
      </c>
    </row>
    <row r="115" spans="1:8" x14ac:dyDescent="0.25">
      <c r="A115" s="1">
        <v>1120</v>
      </c>
      <c r="B115" s="1">
        <f t="shared" si="17"/>
        <v>1.1200000000000001E-6</v>
      </c>
      <c r="C115" s="4">
        <f t="shared" si="18"/>
        <v>377166.46859029873</v>
      </c>
      <c r="D115" s="4">
        <f t="shared" si="19"/>
        <v>303291.7716579581</v>
      </c>
      <c r="E115" s="4">
        <f t="shared" si="13"/>
        <v>234857.48466764227</v>
      </c>
      <c r="F115" s="4">
        <f t="shared" si="14"/>
        <v>172951.6608438259</v>
      </c>
      <c r="G115" s="4">
        <f t="shared" si="15"/>
        <v>118850.84146943364</v>
      </c>
      <c r="H115" s="4">
        <f t="shared" si="16"/>
        <v>73963.039289272361</v>
      </c>
    </row>
    <row r="116" spans="1:8" x14ac:dyDescent="0.25">
      <c r="A116" s="1">
        <v>1130</v>
      </c>
      <c r="B116" s="1">
        <f t="shared" si="17"/>
        <v>1.13E-6</v>
      </c>
      <c r="C116" s="4">
        <f t="shared" si="18"/>
        <v>368612.70917168184</v>
      </c>
      <c r="D116" s="4">
        <f t="shared" si="19"/>
        <v>296832.19923275645</v>
      </c>
      <c r="E116" s="4">
        <f t="shared" si="13"/>
        <v>230255.24299813283</v>
      </c>
      <c r="F116" s="4">
        <f t="shared" si="14"/>
        <v>169932.95888554168</v>
      </c>
      <c r="G116" s="4">
        <f t="shared" si="15"/>
        <v>117104.58684522923</v>
      </c>
      <c r="H116" s="4">
        <f t="shared" si="16"/>
        <v>73147.484046440048</v>
      </c>
    </row>
    <row r="117" spans="1:8" x14ac:dyDescent="0.25">
      <c r="A117" s="1">
        <v>1140</v>
      </c>
      <c r="B117" s="1">
        <f t="shared" si="17"/>
        <v>1.1400000000000001E-6</v>
      </c>
      <c r="C117" s="4">
        <f t="shared" si="18"/>
        <v>360277.56200762576</v>
      </c>
      <c r="D117" s="4">
        <f t="shared" si="19"/>
        <v>290521.85847840545</v>
      </c>
      <c r="E117" s="4">
        <f t="shared" si="13"/>
        <v>225744.42163718972</v>
      </c>
      <c r="F117" s="4">
        <f t="shared" si="14"/>
        <v>166960.63321494142</v>
      </c>
      <c r="G117" s="4">
        <f t="shared" si="15"/>
        <v>115373.25979272596</v>
      </c>
      <c r="H117" s="4">
        <f t="shared" si="16"/>
        <v>72328.97639523918</v>
      </c>
    </row>
    <row r="118" spans="1:8" x14ac:dyDescent="0.25">
      <c r="A118" s="1">
        <v>1150</v>
      </c>
      <c r="B118" s="1">
        <f t="shared" si="17"/>
        <v>1.15E-6</v>
      </c>
      <c r="C118" s="4">
        <f t="shared" si="18"/>
        <v>352155.46741363063</v>
      </c>
      <c r="D118" s="4">
        <f t="shared" si="19"/>
        <v>284357.71512730874</v>
      </c>
      <c r="E118" s="4">
        <f t="shared" si="13"/>
        <v>221323.89368952907</v>
      </c>
      <c r="F118" s="4">
        <f t="shared" si="14"/>
        <v>164034.82132987655</v>
      </c>
      <c r="G118" s="4">
        <f t="shared" si="15"/>
        <v>113657.63441038353</v>
      </c>
      <c r="H118" s="4">
        <f t="shared" si="16"/>
        <v>71508.382257967227</v>
      </c>
    </row>
    <row r="119" spans="1:8" x14ac:dyDescent="0.25">
      <c r="A119" s="1">
        <v>1160</v>
      </c>
      <c r="B119" s="1">
        <f t="shared" si="17"/>
        <v>1.1599999999999999E-6</v>
      </c>
      <c r="C119" s="4">
        <f t="shared" si="18"/>
        <v>344240.96151988796</v>
      </c>
      <c r="D119" s="4">
        <f t="shared" si="19"/>
        <v>278336.73700013652</v>
      </c>
      <c r="E119" s="4">
        <f t="shared" si="13"/>
        <v>216992.4758865578</v>
      </c>
      <c r="F119" s="4">
        <f t="shared" si="14"/>
        <v>161155.57980244901</v>
      </c>
      <c r="G119" s="4">
        <f t="shared" si="15"/>
        <v>111958.40848848781</v>
      </c>
      <c r="H119" s="4">
        <f t="shared" si="16"/>
        <v>70686.515666940133</v>
      </c>
    </row>
    <row r="120" spans="1:8" x14ac:dyDescent="0.25">
      <c r="A120" s="1">
        <v>1170</v>
      </c>
      <c r="B120" s="1">
        <f t="shared" si="17"/>
        <v>1.17E-6</v>
      </c>
      <c r="C120" s="4">
        <f t="shared" si="18"/>
        <v>336528.68003041577</v>
      </c>
      <c r="D120" s="4">
        <f t="shared" si="19"/>
        <v>272455.90078897175</v>
      </c>
      <c r="E120" s="4">
        <f t="shared" si="13"/>
        <v>212748.93629986927</v>
      </c>
      <c r="F120" s="4">
        <f t="shared" si="14"/>
        <v>158322.89112761695</v>
      </c>
      <c r="G120" s="4">
        <f t="shared" si="15"/>
        <v>110276.20825408965</v>
      </c>
      <c r="H120" s="4">
        <f t="shared" si="16"/>
        <v>69864.140998984512</v>
      </c>
    </row>
    <row r="121" spans="1:8" x14ac:dyDescent="0.25">
      <c r="A121" s="1">
        <v>1180</v>
      </c>
      <c r="B121" s="1">
        <f t="shared" si="17"/>
        <v>1.1799999999999999E-6</v>
      </c>
      <c r="C121" s="4">
        <f t="shared" si="18"/>
        <v>329013.36126198829</v>
      </c>
      <c r="D121" s="4">
        <f t="shared" si="19"/>
        <v>266712.19809497957</v>
      </c>
      <c r="E121" s="4">
        <f t="shared" si="13"/>
        <v>208592.00140869583</v>
      </c>
      <c r="F121" s="4">
        <f t="shared" si="14"/>
        <v>155536.67011306185</v>
      </c>
      <c r="G121" s="4">
        <f t="shared" si="15"/>
        <v>108611.59287767622</v>
      </c>
      <c r="H121" s="4">
        <f t="shared" si="16"/>
        <v>69041.975158574918</v>
      </c>
    </row>
    <row r="122" spans="1:8" x14ac:dyDescent="0.25">
      <c r="A122" s="1">
        <v>1190</v>
      </c>
      <c r="B122" s="1">
        <f t="shared" si="17"/>
        <v>1.19E-6</v>
      </c>
      <c r="C122" s="4">
        <f t="shared" si="18"/>
        <v>321689.84853811684</v>
      </c>
      <c r="D122" s="4">
        <f t="shared" si="19"/>
        <v>261102.64078524589</v>
      </c>
      <c r="E122" s="4">
        <f t="shared" si="13"/>
        <v>204520.3625683905</v>
      </c>
      <c r="F122" s="4">
        <f t="shared" si="14"/>
        <v>152796.76983683699</v>
      </c>
      <c r="G122" s="4">
        <f t="shared" si="15"/>
        <v>106965.05874954422</v>
      </c>
      <c r="H122" s="4">
        <f t="shared" si="16"/>
        <v>68220.689705900382</v>
      </c>
    </row>
    <row r="123" spans="1:8" x14ac:dyDescent="0.25">
      <c r="A123" s="1">
        <v>1200</v>
      </c>
      <c r="B123" s="1">
        <f t="shared" si="17"/>
        <v>1.1999999999999999E-6</v>
      </c>
      <c r="C123" s="4">
        <f t="shared" si="18"/>
        <v>314553.0920064713</v>
      </c>
      <c r="D123" s="4">
        <f t="shared" si="19"/>
        <v>255624.26572829662</v>
      </c>
      <c r="E123" s="4">
        <f t="shared" si="13"/>
        <v>200532.68192392617</v>
      </c>
      <c r="F123" s="4">
        <f t="shared" si="14"/>
        <v>150102.98719816119</v>
      </c>
      <c r="G123" s="4">
        <f t="shared" si="15"/>
        <v>105337.04353406621</v>
      </c>
      <c r="H123" s="4">
        <f t="shared" si="16"/>
        <v>67400.912926915495</v>
      </c>
    </row>
    <row r="124" spans="1:8" x14ac:dyDescent="0.25">
      <c r="A124" s="1">
        <v>1210</v>
      </c>
      <c r="B124" s="1">
        <f t="shared" si="17"/>
        <v>1.2100000000000001E-6</v>
      </c>
      <c r="C124" s="4">
        <f t="shared" si="18"/>
        <v>307598.14994184813</v>
      </c>
      <c r="D124" s="4">
        <f t="shared" si="19"/>
        <v>250274.1389630677</v>
      </c>
      <c r="E124" s="4">
        <f t="shared" si="13"/>
        <v>196627.59780947331</v>
      </c>
      <c r="F124" s="4">
        <f t="shared" si="14"/>
        <v>147455.0680855464</v>
      </c>
      <c r="G124" s="4">
        <f t="shared" si="15"/>
        <v>103727.93001017513</v>
      </c>
      <c r="H124" s="4">
        <f t="shared" si="16"/>
        <v>66583.231843112691</v>
      </c>
    </row>
    <row r="125" spans="1:8" x14ac:dyDescent="0.25">
      <c r="A125" s="1">
        <v>1220</v>
      </c>
      <c r="B125" s="1">
        <f t="shared" si="17"/>
        <v>1.22E-6</v>
      </c>
      <c r="C125" s="4">
        <f t="shared" si="18"/>
        <v>300820.18959105498</v>
      </c>
      <c r="D125" s="4">
        <f t="shared" si="19"/>
        <v>245049.35935169089</v>
      </c>
      <c r="E125" s="4">
        <f t="shared" si="13"/>
        <v>192803.72967236227</v>
      </c>
      <c r="F125" s="4">
        <f t="shared" si="14"/>
        <v>144852.71218530435</v>
      </c>
      <c r="G125" s="4">
        <f t="shared" si="15"/>
        <v>102138.04970644938</v>
      </c>
      <c r="H125" s="4">
        <f t="shared" si="16"/>
        <v>65768.194159351333</v>
      </c>
    </row>
    <row r="126" spans="1:8" x14ac:dyDescent="0.25">
      <c r="A126" s="1">
        <v>1230</v>
      </c>
      <c r="B126" s="1">
        <f t="shared" si="17"/>
        <v>1.2300000000000001E-6</v>
      </c>
      <c r="C126" s="4">
        <f t="shared" si="18"/>
        <v>294214.48761084251</v>
      </c>
      <c r="D126" s="4">
        <f t="shared" si="19"/>
        <v>239947.06176240169</v>
      </c>
      <c r="E126" s="4">
        <f t="shared" si="13"/>
        <v>189059.68255713009</v>
      </c>
      <c r="F126" s="4">
        <f t="shared" si="14"/>
        <v>142295.57745233676</v>
      </c>
      <c r="G126" s="4">
        <f t="shared" si="15"/>
        <v>100567.68633918214</v>
      </c>
      <c r="H126" s="4">
        <f t="shared" si="16"/>
        <v>64956.31014860994</v>
      </c>
    </row>
    <row r="127" spans="1:8" x14ac:dyDescent="0.25">
      <c r="A127" s="1">
        <v>1240</v>
      </c>
      <c r="B127" s="1">
        <f t="shared" si="17"/>
        <v>1.24E-6</v>
      </c>
      <c r="C127" s="4">
        <f t="shared" si="18"/>
        <v>287776.43014523445</v>
      </c>
      <c r="D127" s="4">
        <f t="shared" si="19"/>
        <v>234964.41982511338</v>
      </c>
      <c r="E127" s="4">
        <f t="shared" si="13"/>
        <v>185394.05118291278</v>
      </c>
      <c r="F127" s="4">
        <f t="shared" si="14"/>
        <v>139783.28426400636</v>
      </c>
      <c r="G127" s="4">
        <f t="shared" si="15"/>
        <v>99017.079061757919</v>
      </c>
      <c r="H127" s="4">
        <f t="shared" si="16"/>
        <v>64148.054472988122</v>
      </c>
    </row>
    <row r="128" spans="1:8" x14ac:dyDescent="0.25">
      <c r="A128" s="1">
        <v>1250</v>
      </c>
      <c r="B128" s="1">
        <f t="shared" si="17"/>
        <v>1.2500000000000001E-6</v>
      </c>
      <c r="C128" s="4">
        <f t="shared" si="18"/>
        <v>281501.51258424309</v>
      </c>
      <c r="D128" s="4">
        <f t="shared" si="19"/>
        <v>230098.64829872514</v>
      </c>
      <c r="E128" s="4">
        <f t="shared" si="13"/>
        <v>181805.42364513731</v>
      </c>
      <c r="F128" s="4">
        <f t="shared" si="14"/>
        <v>137315.41927680396</v>
      </c>
      <c r="G128" s="4">
        <f t="shared" si="15"/>
        <v>97486.425533562899</v>
      </c>
      <c r="H128" s="4">
        <f t="shared" si="16"/>
        <v>63343.867940688535</v>
      </c>
    </row>
    <row r="129" spans="1:8" x14ac:dyDescent="0.25">
      <c r="A129" s="1">
        <v>1260</v>
      </c>
      <c r="B129" s="1">
        <f t="shared" si="17"/>
        <v>1.26E-6</v>
      </c>
      <c r="C129" s="4">
        <f t="shared" si="18"/>
        <v>275385.33904197911</v>
      </c>
      <c r="D129" s="4">
        <f t="shared" si="19"/>
        <v>225347.00508603439</v>
      </c>
      <c r="E129" s="4">
        <f t="shared" si="13"/>
        <v>178292.38477031616</v>
      </c>
      <c r="F129" s="4">
        <f t="shared" si="14"/>
        <v>134891.53900447779</v>
      </c>
      <c r="G129" s="4">
        <f t="shared" si="15"/>
        <v>95975.884816516569</v>
      </c>
      <c r="H129" s="4">
        <f t="shared" si="16"/>
        <v>62544.159199060065</v>
      </c>
    </row>
    <row r="130" spans="1:8" x14ac:dyDescent="0.25">
      <c r="A130" s="1">
        <v>1270</v>
      </c>
      <c r="B130" s="1">
        <f t="shared" si="17"/>
        <v>1.2699999999999999E-6</v>
      </c>
      <c r="C130" s="4">
        <f t="shared" si="18"/>
        <v>269423.62158853776</v>
      </c>
      <c r="D130" s="4">
        <f t="shared" si="19"/>
        <v>220706.7929291543</v>
      </c>
      <c r="E130" s="4">
        <f t="shared" si="13"/>
        <v>174853.51915071849</v>
      </c>
      <c r="F130" s="4">
        <f t="shared" si="14"/>
        <v>132511.17313527688</v>
      </c>
      <c r="G130" s="4">
        <f t="shared" si="15"/>
        <v>94485.580107144895</v>
      </c>
      <c r="H130" s="4">
        <f t="shared" si="16"/>
        <v>61749.30636408284</v>
      </c>
    </row>
    <row r="131" spans="1:8" x14ac:dyDescent="0.25">
      <c r="A131" s="1">
        <v>1280</v>
      </c>
      <c r="B131" s="1">
        <f t="shared" si="17"/>
        <v>1.28E-6</v>
      </c>
      <c r="C131" s="4">
        <f t="shared" si="18"/>
        <v>263612.17926673929</v>
      </c>
      <c r="D131" s="4">
        <f t="shared" si="19"/>
        <v>216175.36081562008</v>
      </c>
      <c r="E131" s="4">
        <f t="shared" si="13"/>
        <v>171487.41388380493</v>
      </c>
      <c r="F131" s="4">
        <f t="shared" si="14"/>
        <v>130173.82760498661</v>
      </c>
      <c r="G131" s="4">
        <f t="shared" si="15"/>
        <v>93015.601311926512</v>
      </c>
      <c r="H131" s="4">
        <f t="shared" si="16"/>
        <v>60959.658586937556</v>
      </c>
    </row>
    <row r="132" spans="1:8" x14ac:dyDescent="0.25">
      <c r="A132" s="1">
        <v>1290</v>
      </c>
      <c r="B132" s="1">
        <f t="shared" si="17"/>
        <v>1.2899999999999999E-6</v>
      </c>
      <c r="C132" s="4">
        <f t="shared" si="18"/>
        <v>257946.93692178946</v>
      </c>
      <c r="D132" s="4">
        <f t="shared" si="19"/>
        <v>211750.10512284297</v>
      </c>
      <c r="E132" s="4">
        <f t="shared" si="13"/>
        <v>168192.6610395342</v>
      </c>
      <c r="F132" s="4">
        <f t="shared" si="14"/>
        <v>127878.98744149215</v>
      </c>
      <c r="G132" s="4">
        <f t="shared" si="15"/>
        <v>91566.007473428952</v>
      </c>
      <c r="H132" s="4">
        <f t="shared" si="16"/>
        <v>60175.537558519252</v>
      </c>
    </row>
    <row r="133" spans="1:8" x14ac:dyDescent="0.25">
      <c r="A133" s="1">
        <v>1300</v>
      </c>
      <c r="B133" s="1">
        <f t="shared" si="17"/>
        <v>1.3E-6</v>
      </c>
      <c r="C133" s="4">
        <f t="shared" si="18"/>
        <v>252423.92386918201</v>
      </c>
      <c r="D133" s="4">
        <f t="shared" si="19"/>
        <v>207428.47052625718</v>
      </c>
      <c r="E133" s="4">
        <f t="shared" ref="E133:E196" si="20">(8*PI()*6.626E-34*300000000)/((B133^5)*(EXP((6.626E-34*300000000)/(B133*1.381E-23*$E$1))-1))</f>
        <v>164967.85987699594</v>
      </c>
      <c r="F133" s="4">
        <f t="shared" ref="F133:F196" si="21">(8*PI()*6.626E-34*300000000)/((B133^5)*(EXP((6.626E-34*300000000)/(B133*1.381E-23*$F$1))-1))</f>
        <v>125626.11939570973</v>
      </c>
      <c r="G133" s="4">
        <f t="shared" ref="G133:G196" si="22">(8*PI()*6.626E-34*300000000)/((B133^5)*(EXP((6.626E-34*300000000)/(B133*1.381E-23*$G$1))-1))</f>
        <v>90136.82905453007</v>
      </c>
      <c r="H133" s="4">
        <f t="shared" ref="H133:H196" si="23">(8*PI()*6.626E-34*300000000)/((B133^5)*(EXP((6.626E-34*300000000)/(B133*1.381E-23*$H$1))-1))</f>
        <v>59397.238952942746</v>
      </c>
    </row>
    <row r="134" spans="1:8" x14ac:dyDescent="0.25">
      <c r="A134" s="1">
        <v>1310</v>
      </c>
      <c r="B134" s="1">
        <f t="shared" si="17"/>
        <v>1.31E-6</v>
      </c>
      <c r="C134" s="4">
        <f t="shared" si="18"/>
        <v>247039.27242367683</v>
      </c>
      <c r="D134" s="4">
        <f t="shared" si="19"/>
        <v>203207.95069437285</v>
      </c>
      <c r="E134" s="4">
        <f t="shared" si="20"/>
        <v>161811.61883027971</v>
      </c>
      <c r="F134" s="4">
        <f t="shared" si="21"/>
        <v>123414.6743728655</v>
      </c>
      <c r="G134" s="4">
        <f t="shared" si="22"/>
        <v>88728.070087781394</v>
      </c>
      <c r="H134" s="4">
        <f t="shared" si="23"/>
        <v>58625.033811243855</v>
      </c>
    </row>
    <row r="135" spans="1:8" x14ac:dyDescent="0.25">
      <c r="A135" s="1">
        <v>1320</v>
      </c>
      <c r="B135" s="1">
        <f t="shared" si="17"/>
        <v>1.3200000000000001E-6</v>
      </c>
      <c r="C135" s="4">
        <f t="shared" si="18"/>
        <v>241789.21630990543</v>
      </c>
      <c r="D135" s="4">
        <f t="shared" si="19"/>
        <v>199086.08879197441</v>
      </c>
      <c r="E135" s="4">
        <f t="shared" si="20"/>
        <v>158722.55728203899</v>
      </c>
      <c r="F135" s="4">
        <f t="shared" si="21"/>
        <v>121244.08967727952</v>
      </c>
      <c r="G135" s="4">
        <f t="shared" si="22"/>
        <v>87339.710196726257</v>
      </c>
      <c r="H135" s="4">
        <f t="shared" si="23"/>
        <v>57859.169866604883</v>
      </c>
    </row>
    <row r="136" spans="1:8" x14ac:dyDescent="0.25">
      <c r="A136" s="1">
        <v>1330</v>
      </c>
      <c r="B136" s="1">
        <f t="shared" si="17"/>
        <v>1.33E-6</v>
      </c>
      <c r="C136" s="4">
        <f t="shared" si="18"/>
        <v>236670.08897310126</v>
      </c>
      <c r="D136" s="4">
        <f t="shared" si="19"/>
        <v>195060.47781090633</v>
      </c>
      <c r="E136" s="4">
        <f t="shared" si="20"/>
        <v>155699.30714187116</v>
      </c>
      <c r="F136" s="4">
        <f t="shared" si="21"/>
        <v>119113.79108303452</v>
      </c>
      <c r="G136" s="4">
        <f t="shared" si="22"/>
        <v>85971.706495736929</v>
      </c>
      <c r="H136" s="4">
        <f t="shared" si="23"/>
        <v>57099.872812541325</v>
      </c>
    </row>
    <row r="137" spans="1:8" x14ac:dyDescent="0.25">
      <c r="A137" s="1">
        <v>1340</v>
      </c>
      <c r="B137" s="1">
        <f t="shared" si="17"/>
        <v>1.3400000000000001E-6</v>
      </c>
      <c r="C137" s="4">
        <f t="shared" si="18"/>
        <v>231678.32180656469</v>
      </c>
      <c r="D137" s="4">
        <f t="shared" si="19"/>
        <v>191128.76074621212</v>
      </c>
      <c r="E137" s="4">
        <f t="shared" si="20"/>
        <v>152740.51424537145</v>
      </c>
      <c r="F137" s="4">
        <f t="shared" si="21"/>
        <v>117023.19474216278</v>
      </c>
      <c r="G137" s="4">
        <f t="shared" si="22"/>
        <v>84623.995374682723</v>
      </c>
      <c r="H137" s="4">
        <f t="shared" si="23"/>
        <v>56347.347515565532</v>
      </c>
    </row>
    <row r="138" spans="1:8" x14ac:dyDescent="0.25">
      <c r="A138" s="1">
        <v>1350</v>
      </c>
      <c r="B138" s="1">
        <f t="shared" si="17"/>
        <v>1.35E-6</v>
      </c>
      <c r="C138" s="4">
        <f t="shared" si="18"/>
        <v>226810.44231077412</v>
      </c>
      <c r="D138" s="4">
        <f t="shared" si="19"/>
        <v>187288.63063387311</v>
      </c>
      <c r="E138" s="4">
        <f t="shared" si="20"/>
        <v>149844.83958855597</v>
      </c>
      <c r="F138" s="4">
        <f t="shared" si="21"/>
        <v>114971.70894128237</v>
      </c>
      <c r="G138" s="4">
        <f t="shared" si="22"/>
        <v>83296.494174488078</v>
      </c>
      <c r="H138" s="4">
        <f t="shared" si="23"/>
        <v>55601.779173910079</v>
      </c>
    </row>
    <row r="139" spans="1:8" x14ac:dyDescent="0.25">
      <c r="A139" s="1">
        <v>1360</v>
      </c>
      <c r="B139" s="1">
        <f t="shared" si="17"/>
        <v>1.3599999999999999E-6</v>
      </c>
      <c r="C139" s="4">
        <f t="shared" si="18"/>
        <v>222063.07219749666</v>
      </c>
      <c r="D139" s="4">
        <f t="shared" si="19"/>
        <v>183537.83046497643</v>
      </c>
      <c r="E139" s="4">
        <f t="shared" si="20"/>
        <v>147010.96041125379</v>
      </c>
      <c r="F139" s="4">
        <f t="shared" si="21"/>
        <v>112958.73571694124</v>
      </c>
      <c r="G139" s="4">
        <f t="shared" si="22"/>
        <v>81989.102759389789</v>
      </c>
      <c r="H139" s="4">
        <f t="shared" si="23"/>
        <v>54863.334423937667</v>
      </c>
    </row>
    <row r="140" spans="1:8" x14ac:dyDescent="0.25">
      <c r="A140" s="1">
        <v>1370</v>
      </c>
      <c r="B140" s="1">
        <f t="shared" si="17"/>
        <v>1.37E-6</v>
      </c>
      <c r="C140" s="4">
        <f t="shared" si="18"/>
        <v>217432.92545084941</v>
      </c>
      <c r="D140" s="4">
        <f t="shared" si="19"/>
        <v>179874.15298985789</v>
      </c>
      <c r="E140" s="4">
        <f t="shared" si="20"/>
        <v>144237.57114206211</v>
      </c>
      <c r="F140" s="4">
        <f t="shared" si="21"/>
        <v>110983.672339299</v>
      </c>
      <c r="G140" s="4">
        <f t="shared" si="22"/>
        <v>80701.704991452309</v>
      </c>
      <c r="H140" s="4">
        <f t="shared" si="23"/>
        <v>54132.162395899701</v>
      </c>
    </row>
    <row r="141" spans="1:8" x14ac:dyDescent="0.25">
      <c r="A141" s="1">
        <v>1380</v>
      </c>
      <c r="B141" s="1">
        <f t="shared" si="17"/>
        <v>1.3799999999999999E-6</v>
      </c>
      <c r="C141" s="4">
        <f t="shared" si="18"/>
        <v>212916.80635598215</v>
      </c>
      <c r="D141" s="4">
        <f t="shared" si="19"/>
        <v>176295.44042457023</v>
      </c>
      <c r="E141" s="4">
        <f t="shared" si="20"/>
        <v>141523.38421651188</v>
      </c>
      <c r="F141" s="4">
        <f t="shared" si="21"/>
        <v>109045.91267317324</v>
      </c>
      <c r="G141" s="4">
        <f t="shared" si="22"/>
        <v>79434.170112656066</v>
      </c>
      <c r="H141" s="4">
        <f t="shared" si="23"/>
        <v>53408.395720724307</v>
      </c>
    </row>
    <row r="142" spans="1:8" x14ac:dyDescent="0.25">
      <c r="A142" s="1">
        <v>1390</v>
      </c>
      <c r="B142" s="1">
        <f t="shared" si="17"/>
        <v>1.39E-6</v>
      </c>
      <c r="C142" s="4">
        <f t="shared" si="18"/>
        <v>208511.60750489263</v>
      </c>
      <c r="D142" s="4">
        <f t="shared" si="19"/>
        <v>172799.58407093919</v>
      </c>
      <c r="E142" s="4">
        <f t="shared" si="20"/>
        <v>138867.13077921592</v>
      </c>
      <c r="F142" s="4">
        <f t="shared" si="21"/>
        <v>107144.84842491236</v>
      </c>
      <c r="G142" s="4">
        <f t="shared" si="22"/>
        <v>78186.354039633603</v>
      </c>
      <c r="H142" s="4">
        <f t="shared" si="23"/>
        <v>52692.151489523043</v>
      </c>
    </row>
    <row r="143" spans="1:8" x14ac:dyDescent="0.25">
      <c r="A143" s="1">
        <v>1400</v>
      </c>
      <c r="B143" s="1">
        <f t="shared" si="17"/>
        <v>1.3999999999999999E-6</v>
      </c>
      <c r="C143" s="4">
        <f t="shared" si="18"/>
        <v>204214.30778783694</v>
      </c>
      <c r="D143" s="4">
        <f t="shared" si="19"/>
        <v>169384.52386047033</v>
      </c>
      <c r="E143" s="4">
        <f t="shared" si="20"/>
        <v>136267.56127996137</v>
      </c>
      <c r="F143" s="4">
        <f t="shared" si="21"/>
        <v>105279.87028302407</v>
      </c>
      <c r="G143" s="4">
        <f t="shared" si="22"/>
        <v>76958.100575893026</v>
      </c>
      <c r="H143" s="4">
        <f t="shared" si="23"/>
        <v>51983.532167506775</v>
      </c>
    </row>
    <row r="144" spans="1:8" x14ac:dyDescent="0.25">
      <c r="A144" s="1">
        <v>1410</v>
      </c>
      <c r="B144" s="1">
        <f t="shared" si="17"/>
        <v>1.4100000000000001E-6</v>
      </c>
      <c r="C144" s="4">
        <f t="shared" si="18"/>
        <v>200021.97037784013</v>
      </c>
      <c r="D144" s="4">
        <f t="shared" si="19"/>
        <v>166048.24783144315</v>
      </c>
      <c r="E144" s="4">
        <f t="shared" si="20"/>
        <v>133723.44597294659</v>
      </c>
      <c r="F144" s="4">
        <f t="shared" si="21"/>
        <v>103450.36895998113</v>
      </c>
      <c r="G144" s="4">
        <f t="shared" si="22"/>
        <v>75749.242546139852</v>
      </c>
      <c r="H144" s="4">
        <f t="shared" si="23"/>
        <v>51282.6264639894</v>
      </c>
    </row>
    <row r="145" spans="1:8" x14ac:dyDescent="0.25">
      <c r="A145" s="1">
        <v>1420</v>
      </c>
      <c r="B145" s="1">
        <f t="shared" si="17"/>
        <v>1.42E-6</v>
      </c>
      <c r="C145" s="4">
        <f t="shared" si="18"/>
        <v>195931.7407149566</v>
      </c>
      <c r="D145" s="4">
        <f t="shared" si="19"/>
        <v>162788.79154769491</v>
      </c>
      <c r="E145" s="4">
        <f t="shared" si="20"/>
        <v>131233.5753276675</v>
      </c>
      <c r="F145" s="4">
        <f t="shared" si="21"/>
        <v>101655.73614215535</v>
      </c>
      <c r="G145" s="4">
        <f t="shared" si="22"/>
        <v>74559.60285708771</v>
      </c>
      <c r="H145" s="4">
        <f t="shared" si="23"/>
        <v>50589.510160145684</v>
      </c>
    </row>
    <row r="146" spans="1:8" x14ac:dyDescent="0.25">
      <c r="A146" s="1">
        <v>1430</v>
      </c>
      <c r="B146" s="1">
        <f t="shared" si="17"/>
        <v>1.4300000000000001E-6</v>
      </c>
      <c r="C146" s="4">
        <f t="shared" si="18"/>
        <v>191940.84449614008</v>
      </c>
      <c r="D146" s="4">
        <f t="shared" si="19"/>
        <v>159604.23746681266</v>
      </c>
      <c r="E146" s="4">
        <f t="shared" si="20"/>
        <v>128796.76035930062</v>
      </c>
      <c r="F146" s="4">
        <f t="shared" si="21"/>
        <v>99895.365354378344</v>
      </c>
      <c r="G146" s="4">
        <f t="shared" si="22"/>
        <v>73388.995488931338</v>
      </c>
      <c r="H146" s="4">
        <f t="shared" si="23"/>
        <v>49904.246896163757</v>
      </c>
    </row>
    <row r="147" spans="1:8" x14ac:dyDescent="0.25">
      <c r="A147" s="1">
        <v>1440</v>
      </c>
      <c r="B147" s="1">
        <f t="shared" si="17"/>
        <v>1.44E-6</v>
      </c>
      <c r="C147" s="4">
        <f t="shared" si="18"/>
        <v>188046.58567588552</v>
      </c>
      <c r="D147" s="4">
        <f t="shared" si="19"/>
        <v>156492.71426475127</v>
      </c>
      <c r="E147" s="4">
        <f t="shared" si="20"/>
        <v>126411.8328858311</v>
      </c>
      <c r="F147" s="4">
        <f t="shared" si="21"/>
        <v>98168.652745212123</v>
      </c>
      <c r="G147" s="4">
        <f t="shared" si="22"/>
        <v>72237.226421450003</v>
      </c>
      <c r="H147" s="4">
        <f t="shared" si="23"/>
        <v>49226.888919408986</v>
      </c>
    </row>
    <row r="148" spans="1:8" x14ac:dyDescent="0.25">
      <c r="A148" s="1">
        <v>1450</v>
      </c>
      <c r="B148" s="1">
        <f t="shared" si="17"/>
        <v>1.4500000000000001E-6</v>
      </c>
      <c r="C148" s="4">
        <f t="shared" si="18"/>
        <v>184246.34448215892</v>
      </c>
      <c r="D148" s="4">
        <f t="shared" si="19"/>
        <v>153452.39612323701</v>
      </c>
      <c r="E148" s="4">
        <f t="shared" si="20"/>
        <v>124077.6457186091</v>
      </c>
      <c r="F148" s="4">
        <f t="shared" si="21"/>
        <v>96474.997798611774</v>
      </c>
      <c r="G148" s="4">
        <f t="shared" si="22"/>
        <v>71104.094498507242</v>
      </c>
      <c r="H148" s="4">
        <f t="shared" si="23"/>
        <v>48557.477795182953</v>
      </c>
    </row>
    <row r="149" spans="1:8" x14ac:dyDescent="0.25">
      <c r="A149" s="1">
        <v>1460</v>
      </c>
      <c r="B149" s="1">
        <f t="shared" si="17"/>
        <v>1.46E-6</v>
      </c>
      <c r="C149" s="4">
        <f t="shared" si="18"/>
        <v>180537.57545156055</v>
      </c>
      <c r="D149" s="4">
        <f t="shared" si="19"/>
        <v>150481.50198572743</v>
      </c>
      <c r="E149" s="4">
        <f t="shared" si="20"/>
        <v>121793.07279250149</v>
      </c>
      <c r="F149" s="4">
        <f t="shared" si="21"/>
        <v>94813.803977293501</v>
      </c>
      <c r="G149" s="4">
        <f t="shared" si="22"/>
        <v>69989.392234522675</v>
      </c>
      <c r="H149" s="4">
        <f t="shared" si="23"/>
        <v>47896.045081626726</v>
      </c>
    </row>
    <row r="150" spans="1:8" x14ac:dyDescent="0.25">
      <c r="A150" s="1">
        <v>1470</v>
      </c>
      <c r="B150" s="1">
        <f t="shared" si="17"/>
        <v>1.4699999999999999E-6</v>
      </c>
      <c r="C150" s="4">
        <f t="shared" si="18"/>
        <v>176917.80548714095</v>
      </c>
      <c r="D150" s="4">
        <f t="shared" si="19"/>
        <v>147578.29478714507</v>
      </c>
      <c r="E150" s="4">
        <f t="shared" si="20"/>
        <v>119557.00924132107</v>
      </c>
      <c r="F150" s="4">
        <f t="shared" si="21"/>
        <v>93184.479302771128</v>
      </c>
      <c r="G150" s="4">
        <f t="shared" si="22"/>
        <v>68892.906566304009</v>
      </c>
      <c r="H150" s="4">
        <f t="shared" si="23"/>
        <v>47242.612970280941</v>
      </c>
    </row>
    <row r="151" spans="1:8" x14ac:dyDescent="0.25">
      <c r="A151" s="1">
        <v>1480</v>
      </c>
      <c r="B151" s="1">
        <f t="shared" ref="B151:B203" si="24">A151/1000000000</f>
        <v>1.48E-6</v>
      </c>
      <c r="C151" s="4">
        <f t="shared" si="18"/>
        <v>173384.63194182413</v>
      </c>
      <c r="D151" s="4">
        <f t="shared" si="19"/>
        <v>144741.08066210832</v>
      </c>
      <c r="E151" s="4">
        <f t="shared" si="20"/>
        <v>117368.37142377159</v>
      </c>
      <c r="F151" s="4">
        <f t="shared" si="21"/>
        <v>91586.43687669489</v>
      </c>
      <c r="G151" s="4">
        <f t="shared" si="22"/>
        <v>67814.419553451939</v>
      </c>
      <c r="H151" s="4">
        <f t="shared" si="23"/>
        <v>46597.194893773805</v>
      </c>
    </row>
    <row r="152" spans="1:8" x14ac:dyDescent="0.25">
      <c r="A152" s="1">
        <v>1490</v>
      </c>
      <c r="B152" s="1">
        <f t="shared" si="24"/>
        <v>1.4899999999999999E-6</v>
      </c>
      <c r="C152" s="4">
        <f t="shared" ref="C152:C203" si="25">(8*PI()*6.626E-34*300000000)/((B152^5)*(EXP((6.626E-34*300000000)/(B152*1.381E-23*$C$1))-1))</f>
        <v>169935.72072996758</v>
      </c>
      <c r="D152" s="4">
        <f t="shared" ref="D152:D203" si="26">(8*PI()*6.626E-34*300000000)/((B152^5)*(EXP((6.626E-34*300000000)/(B152*1.381E-23*$D$1))-1))</f>
        <v>141968.20813592197</v>
      </c>
      <c r="E152" s="4">
        <f t="shared" si="20"/>
        <v>115226.09690473169</v>
      </c>
      <c r="F152" s="4">
        <f t="shared" si="21"/>
        <v>90019.095347820708</v>
      </c>
      <c r="G152" s="4">
        <f t="shared" si="22"/>
        <v>66753.709030380633</v>
      </c>
      <c r="H152" s="4">
        <f t="shared" si="23"/>
        <v>45959.796102069537</v>
      </c>
    </row>
    <row r="153" spans="1:8" x14ac:dyDescent="0.25">
      <c r="A153" s="1">
        <v>1500</v>
      </c>
      <c r="B153" s="1">
        <f t="shared" si="24"/>
        <v>1.5E-6</v>
      </c>
      <c r="C153" s="4">
        <f t="shared" si="25"/>
        <v>166568.80446920599</v>
      </c>
      <c r="D153" s="4">
        <f t="shared" si="26"/>
        <v>139258.06730217111</v>
      </c>
      <c r="E153" s="4">
        <f t="shared" si="20"/>
        <v>113129.14439631686</v>
      </c>
      <c r="F153" s="4">
        <f t="shared" si="21"/>
        <v>88481.879328646421</v>
      </c>
      <c r="G153" s="4">
        <f t="shared" si="22"/>
        <v>65710.549212832091</v>
      </c>
      <c r="H153" s="4">
        <f t="shared" si="23"/>
        <v>45330.41420866242</v>
      </c>
    </row>
    <row r="154" spans="1:8" x14ac:dyDescent="0.25">
      <c r="A154" s="1">
        <v>1510</v>
      </c>
      <c r="B154" s="1">
        <f t="shared" si="24"/>
        <v>1.5099999999999999E-6</v>
      </c>
      <c r="C154" s="4">
        <f t="shared" si="25"/>
        <v>163281.680654389</v>
      </c>
      <c r="D154" s="4">
        <f t="shared" si="26"/>
        <v>136609.08899038093</v>
      </c>
      <c r="E154" s="4">
        <f t="shared" si="20"/>
        <v>111076.49366280704</v>
      </c>
      <c r="F154" s="4">
        <f t="shared" si="21"/>
        <v>86974.21976548426</v>
      </c>
      <c r="G154" s="4">
        <f t="shared" si="22"/>
        <v>64684.711261610239</v>
      </c>
      <c r="H154" s="4">
        <f t="shared" si="23"/>
        <v>44709.039708063312</v>
      </c>
    </row>
    <row r="155" spans="1:8" x14ac:dyDescent="0.25">
      <c r="A155" s="1">
        <v>1520</v>
      </c>
      <c r="B155" s="1">
        <f t="shared" si="24"/>
        <v>1.5200000000000001E-6</v>
      </c>
      <c r="C155" s="4">
        <f t="shared" si="25"/>
        <v>160072.20986510851</v>
      </c>
      <c r="D155" s="4">
        <f t="shared" si="26"/>
        <v>134019.74392685172</v>
      </c>
      <c r="E155" s="4">
        <f t="shared" si="20"/>
        <v>109067.1453931951</v>
      </c>
      <c r="F155" s="4">
        <f t="shared" si="21"/>
        <v>85495.554265481522</v>
      </c>
      <c r="G155" s="4">
        <f t="shared" si="22"/>
        <v>63675.963806110318</v>
      </c>
      <c r="H155" s="4">
        <f t="shared" si="23"/>
        <v>44095.656465876767</v>
      </c>
    </row>
    <row r="156" spans="1:8" x14ac:dyDescent="0.25">
      <c r="A156" s="1">
        <v>1530</v>
      </c>
      <c r="B156" s="1">
        <f t="shared" si="24"/>
        <v>1.53E-6</v>
      </c>
      <c r="C156" s="4">
        <f t="shared" si="25"/>
        <v>156938.31400804326</v>
      </c>
      <c r="D156" s="4">
        <f t="shared" si="26"/>
        <v>131488.54189146234</v>
      </c>
      <c r="E156" s="4">
        <f t="shared" si="20"/>
        <v>107100.12104481024</v>
      </c>
      <c r="F156" s="4">
        <f t="shared" si="21"/>
        <v>84045.327383867087</v>
      </c>
      <c r="G156" s="4">
        <f t="shared" si="22"/>
        <v>62684.073430078948</v>
      </c>
      <c r="H156" s="4">
        <f t="shared" si="23"/>
        <v>43490.242182724847</v>
      </c>
    </row>
    <row r="157" spans="1:8" x14ac:dyDescent="0.25">
      <c r="A157" s="1">
        <v>1540</v>
      </c>
      <c r="B157" s="1">
        <f t="shared" si="24"/>
        <v>1.5400000000000001E-6</v>
      </c>
      <c r="C157" s="4">
        <f t="shared" si="25"/>
        <v>153877.97459509515</v>
      </c>
      <c r="D157" s="4">
        <f t="shared" si="26"/>
        <v>129014.03087293744</v>
      </c>
      <c r="E157" s="4">
        <f t="shared" si="20"/>
        <v>105174.46266118823</v>
      </c>
      <c r="F157" s="4">
        <f t="shared" si="21"/>
        <v>82622.990874476076</v>
      </c>
      <c r="G157" s="4">
        <f t="shared" si="22"/>
        <v>61708.805121905309</v>
      </c>
      <c r="H157" s="4">
        <f t="shared" si="23"/>
        <v>42892.768833228605</v>
      </c>
    </row>
    <row r="158" spans="1:8" x14ac:dyDescent="0.25">
      <c r="A158" s="1">
        <v>1550</v>
      </c>
      <c r="B158" s="1">
        <f t="shared" si="24"/>
        <v>1.55E-6</v>
      </c>
      <c r="C158" s="4">
        <f t="shared" si="25"/>
        <v>150889.2310580762</v>
      </c>
      <c r="D158" s="4">
        <f t="shared" si="26"/>
        <v>126594.79622481369</v>
      </c>
      <c r="E158" s="4">
        <f t="shared" si="20"/>
        <v>103289.23266710079</v>
      </c>
      <c r="F158" s="4">
        <f t="shared" si="21"/>
        <v>81228.003906399041</v>
      </c>
      <c r="G158" s="4">
        <f t="shared" si="22"/>
        <v>60749.922691616855</v>
      </c>
      <c r="H158" s="4">
        <f t="shared" si="23"/>
        <v>42303.203081213971</v>
      </c>
    </row>
    <row r="159" spans="1:8" x14ac:dyDescent="0.25">
      <c r="A159" s="1">
        <v>1560</v>
      </c>
      <c r="B159" s="1">
        <f t="shared" si="24"/>
        <v>1.5600000000000001E-6</v>
      </c>
      <c r="C159" s="4">
        <f t="shared" si="25"/>
        <v>147970.1791005042</v>
      </c>
      <c r="D159" s="4">
        <f t="shared" si="26"/>
        <v>124229.45982408956</v>
      </c>
      <c r="E159" s="4">
        <f t="shared" si="20"/>
        <v>101443.51364341486</v>
      </c>
      <c r="F159" s="4">
        <f t="shared" si="21"/>
        <v>79859.833249405317</v>
      </c>
      <c r="G159" s="4">
        <f t="shared" si="22"/>
        <v>59807.189156629422</v>
      </c>
      <c r="H159" s="4">
        <f t="shared" si="23"/>
        <v>41721.506672264601</v>
      </c>
    </row>
    <row r="160" spans="1:8" x14ac:dyDescent="0.25">
      <c r="A160" s="1">
        <v>1570</v>
      </c>
      <c r="B160" s="1">
        <f t="shared" si="24"/>
        <v>1.57E-6</v>
      </c>
      <c r="C160" s="4">
        <f t="shared" si="25"/>
        <v>145118.96908689389</v>
      </c>
      <c r="D160" s="4">
        <f t="shared" si="26"/>
        <v>121916.67923432669</v>
      </c>
      <c r="E160" s="4">
        <f t="shared" si="20"/>
        <v>99636.408084231414</v>
      </c>
      <c r="F160" s="4">
        <f t="shared" si="21"/>
        <v>78517.953430608526</v>
      </c>
      <c r="G160" s="4">
        <f t="shared" si="22"/>
        <v>58880.367098188668</v>
      </c>
      <c r="H160" s="4">
        <f t="shared" si="23"/>
        <v>41147.636804701768</v>
      </c>
    </row>
    <row r="161" spans="1:8" x14ac:dyDescent="0.25">
      <c r="A161" s="1">
        <v>1580</v>
      </c>
      <c r="B161" s="1">
        <f t="shared" si="24"/>
        <v>1.5799999999999999E-6</v>
      </c>
      <c r="C161" s="4">
        <f t="shared" si="25"/>
        <v>142333.80446977037</v>
      </c>
      <c r="D161" s="4">
        <f t="shared" si="26"/>
        <v>119655.14687476527</v>
      </c>
      <c r="E161" s="4">
        <f t="shared" si="20"/>
        <v>97867.03813854765</v>
      </c>
      <c r="F161" s="4">
        <f t="shared" si="21"/>
        <v>77201.846864672407</v>
      </c>
      <c r="G161" s="4">
        <f t="shared" si="22"/>
        <v>57969.218990327397</v>
      </c>
      <c r="H161" s="4">
        <f t="shared" si="23"/>
        <v>40581.546480027813</v>
      </c>
    </row>
    <row r="162" spans="1:8" x14ac:dyDescent="0.25">
      <c r="A162" s="1">
        <v>1590</v>
      </c>
      <c r="B162" s="1">
        <f t="shared" si="24"/>
        <v>1.59E-6</v>
      </c>
      <c r="C162" s="4">
        <f t="shared" si="25"/>
        <v>139612.94025449693</v>
      </c>
      <c r="D162" s="4">
        <f t="shared" si="26"/>
        <v>117443.58919683201</v>
      </c>
      <c r="E162" s="4">
        <f t="shared" si="20"/>
        <v>96134.545338495707</v>
      </c>
      <c r="F162" s="4">
        <f t="shared" si="21"/>
        <v>75911.003959694106</v>
      </c>
      <c r="G162" s="4">
        <f t="shared" si="22"/>
        <v>57073.507503061141</v>
      </c>
      <c r="H162" s="4">
        <f t="shared" si="23"/>
        <v>40023.184833828782</v>
      </c>
    </row>
    <row r="163" spans="1:8" x14ac:dyDescent="0.25">
      <c r="A163" s="1">
        <v>1600</v>
      </c>
      <c r="B163" s="1">
        <f t="shared" si="24"/>
        <v>1.5999999999999999E-6</v>
      </c>
      <c r="C163" s="4">
        <f t="shared" si="25"/>
        <v>136954.68150188593</v>
      </c>
      <c r="D163" s="4">
        <f t="shared" si="26"/>
        <v>115280.76586925295</v>
      </c>
      <c r="E163" s="4">
        <f t="shared" si="20"/>
        <v>94438.090316037458</v>
      </c>
      <c r="F163" s="4">
        <f t="shared" si="21"/>
        <v>74644.923200754434</v>
      </c>
      <c r="G163" s="4">
        <f t="shared" si="22"/>
        <v>56192.995781445199</v>
      </c>
      <c r="H163" s="4">
        <f t="shared" si="23"/>
        <v>39472.497448090638</v>
      </c>
    </row>
    <row r="164" spans="1:8" x14ac:dyDescent="0.25">
      <c r="A164" s="1">
        <v>1610</v>
      </c>
      <c r="B164" s="1">
        <f t="shared" si="24"/>
        <v>1.61E-6</v>
      </c>
      <c r="C164" s="4">
        <f t="shared" si="25"/>
        <v>134357.38186845285</v>
      </c>
      <c r="D164" s="4">
        <f t="shared" si="26"/>
        <v>113165.46897282722</v>
      </c>
      <c r="E164" s="4">
        <f t="shared" si="20"/>
        <v>92776.852509830336</v>
      </c>
      <c r="F164" s="4">
        <f t="shared" si="21"/>
        <v>73403.111212984863</v>
      </c>
      <c r="G164" s="4">
        <f t="shared" si="22"/>
        <v>55327.44770202168</v>
      </c>
      <c r="H164" s="4">
        <f t="shared" si="23"/>
        <v>38929.426645843472</v>
      </c>
    </row>
    <row r="165" spans="1:8" x14ac:dyDescent="0.25">
      <c r="A165" s="1">
        <v>1620</v>
      </c>
      <c r="B165" s="1">
        <f t="shared" si="24"/>
        <v>1.6199999999999999E-6</v>
      </c>
      <c r="C165" s="4">
        <f t="shared" si="25"/>
        <v>131819.44218408127</v>
      </c>
      <c r="D165" s="4">
        <f t="shared" si="26"/>
        <v>111096.52220578371</v>
      </c>
      <c r="E165" s="4">
        <f t="shared" si="20"/>
        <v>91150.029863833479</v>
      </c>
      <c r="F165" s="4">
        <f t="shared" si="21"/>
        <v>72185.082805870741</v>
      </c>
      <c r="G165" s="4">
        <f t="shared" si="22"/>
        <v>54476.628108098557</v>
      </c>
      <c r="H165" s="4">
        <f t="shared" si="23"/>
        <v>38393.911769009756</v>
      </c>
    </row>
    <row r="166" spans="1:8" x14ac:dyDescent="0.25">
      <c r="A166" s="1">
        <v>1630</v>
      </c>
      <c r="B166" s="1">
        <f t="shared" si="24"/>
        <v>1.6300000000000001E-6</v>
      </c>
      <c r="C166" s="4">
        <f t="shared" si="25"/>
        <v>129339.30906678153</v>
      </c>
      <c r="D166" s="4">
        <f t="shared" si="26"/>
        <v>109072.78010051162</v>
      </c>
      <c r="E166" s="4">
        <f t="shared" si="20"/>
        <v>89556.838519080266</v>
      </c>
      <c r="F166" s="4">
        <f t="shared" si="21"/>
        <v>70990.361000388788</v>
      </c>
      <c r="G166" s="4">
        <f t="shared" si="22"/>
        <v>53640.303025216926</v>
      </c>
      <c r="H166" s="4">
        <f t="shared" si="23"/>
        <v>37865.889440294544</v>
      </c>
    </row>
    <row r="167" spans="1:8" x14ac:dyDescent="0.25">
      <c r="A167" s="1">
        <v>1640</v>
      </c>
      <c r="B167" s="1">
        <f t="shared" si="24"/>
        <v>1.64E-6</v>
      </c>
      <c r="C167" s="4">
        <f t="shared" si="25"/>
        <v>126915.47357415558</v>
      </c>
      <c r="D167" s="4">
        <f t="shared" si="26"/>
        <v>107093.12725234622</v>
      </c>
      <c r="E167" s="4">
        <f t="shared" si="20"/>
        <v>87996.512499922013</v>
      </c>
      <c r="F167" s="4">
        <f t="shared" si="21"/>
        <v>69818.477040463622</v>
      </c>
      <c r="G167" s="4">
        <f t="shared" si="22"/>
        <v>52818.239858084598</v>
      </c>
      <c r="H167" s="4">
        <f t="shared" si="23"/>
        <v>37345.29380991916</v>
      </c>
    </row>
    <row r="168" spans="1:8" x14ac:dyDescent="0.25">
      <c r="A168" s="1">
        <v>1650</v>
      </c>
      <c r="B168" s="1">
        <f t="shared" si="24"/>
        <v>1.6500000000000001E-6</v>
      </c>
      <c r="C168" s="4">
        <f t="shared" si="25"/>
        <v>124546.46989111703</v>
      </c>
      <c r="D168" s="4">
        <f t="shared" si="26"/>
        <v>105156.47756098302</v>
      </c>
      <c r="E168" s="4">
        <f t="shared" si="20"/>
        <v>86468.303395924973</v>
      </c>
      <c r="F168" s="4">
        <f t="shared" si="21"/>
        <v>68668.970390122224</v>
      </c>
      <c r="G168" s="4">
        <f t="shared" si="22"/>
        <v>52010.207570178543</v>
      </c>
      <c r="H168" s="4">
        <f t="shared" si="23"/>
        <v>36832.056787964473</v>
      </c>
    </row>
    <row r="169" spans="1:8" x14ac:dyDescent="0.25">
      <c r="A169" s="1">
        <v>1660</v>
      </c>
      <c r="B169" s="1">
        <f t="shared" si="24"/>
        <v>1.66E-6</v>
      </c>
      <c r="C169" s="4">
        <f t="shared" si="25"/>
        <v>122230.87405336298</v>
      </c>
      <c r="D169" s="4">
        <f t="shared" si="26"/>
        <v>103261.77348500403</v>
      </c>
      <c r="E169" s="4">
        <f t="shared" si="20"/>
        <v>84971.480040498165</v>
      </c>
      <c r="F169" s="4">
        <f t="shared" si="21"/>
        <v>67541.388717626003</v>
      </c>
      <c r="G169" s="4">
        <f t="shared" si="22"/>
        <v>51215.9768471481</v>
      </c>
      <c r="H169" s="4">
        <f t="shared" si="23"/>
        <v>36326.108263055699</v>
      </c>
    </row>
    <row r="170" spans="1:8" x14ac:dyDescent="0.25">
      <c r="A170" s="1">
        <v>1670</v>
      </c>
      <c r="B170" s="1">
        <f t="shared" si="24"/>
        <v>1.6700000000000001E-6</v>
      </c>
      <c r="C170" s="4">
        <f t="shared" si="25"/>
        <v>119967.30270604647</v>
      </c>
      <c r="D170" s="4">
        <f t="shared" si="26"/>
        <v>101407.98530991116</v>
      </c>
      <c r="E170" s="4">
        <f t="shared" si="20"/>
        <v>83505.328187226885</v>
      </c>
      <c r="F170" s="4">
        <f t="shared" si="21"/>
        <v>66435.287867768275</v>
      </c>
      <c r="G170" s="4">
        <f t="shared" si="22"/>
        <v>50435.32024508297</v>
      </c>
      <c r="H170" s="4">
        <f t="shared" si="23"/>
        <v>35827.376308087012</v>
      </c>
    </row>
    <row r="171" spans="1:8" x14ac:dyDescent="0.25">
      <c r="A171" s="1">
        <v>1680</v>
      </c>
      <c r="B171" s="1">
        <f t="shared" si="24"/>
        <v>1.68E-6</v>
      </c>
      <c r="C171" s="4">
        <f t="shared" si="25"/>
        <v>117754.41189706132</v>
      </c>
      <c r="D171" s="4">
        <f t="shared" si="26"/>
        <v>99594.110429987559</v>
      </c>
      <c r="E171" s="4">
        <f t="shared" si="20"/>
        <v>82069.150184798113</v>
      </c>
      <c r="F171" s="4">
        <f t="shared" si="21"/>
        <v>65350.231823438386</v>
      </c>
      <c r="G171" s="4">
        <f t="shared" si="22"/>
        <v>49668.0123246484</v>
      </c>
      <c r="H171" s="4">
        <f t="shared" si="23"/>
        <v>35335.787373653307</v>
      </c>
    </row>
    <row r="172" spans="1:8" x14ac:dyDescent="0.25">
      <c r="A172" s="1">
        <v>1690</v>
      </c>
      <c r="B172" s="1">
        <f t="shared" si="24"/>
        <v>1.6899999999999999E-6</v>
      </c>
      <c r="C172" s="4">
        <f t="shared" si="25"/>
        <v>115590.89590431846</v>
      </c>
      <c r="D172" s="4">
        <f t="shared" si="26"/>
        <v>97819.172644237857</v>
      </c>
      <c r="E172" s="4">
        <f t="shared" si="20"/>
        <v>80662.264651315549</v>
      </c>
      <c r="F172" s="4">
        <f t="shared" si="21"/>
        <v>64285.792657474405</v>
      </c>
      <c r="G172" s="4">
        <f t="shared" si="22"/>
        <v>48913.82977202793</v>
      </c>
      <c r="H172" s="4">
        <f t="shared" si="23"/>
        <v>34851.266469824484</v>
      </c>
    </row>
    <row r="173" spans="1:8" x14ac:dyDescent="0.25">
      <c r="A173" s="1">
        <v>1700</v>
      </c>
      <c r="B173" s="1">
        <f t="shared" si="24"/>
        <v>1.7E-6</v>
      </c>
      <c r="C173" s="4">
        <f t="shared" si="25"/>
        <v>113475.48609636432</v>
      </c>
      <c r="D173" s="4">
        <f t="shared" si="26"/>
        <v>96082.221466595438</v>
      </c>
      <c r="E173" s="4">
        <f t="shared" si="20"/>
        <v>79284.00614872812</v>
      </c>
      <c r="F173" s="4">
        <f t="shared" si="21"/>
        <v>63241.550475749995</v>
      </c>
      <c r="G173" s="4">
        <f t="shared" si="22"/>
        <v>48172.551507559656</v>
      </c>
      <c r="H173" s="4">
        <f t="shared" si="23"/>
        <v>34373.737336869402</v>
      </c>
    </row>
    <row r="174" spans="1:8" x14ac:dyDescent="0.25">
      <c r="A174" s="1">
        <v>1710</v>
      </c>
      <c r="B174" s="1">
        <f t="shared" si="24"/>
        <v>1.7099999999999999E-6</v>
      </c>
      <c r="C174" s="4">
        <f t="shared" si="25"/>
        <v>111406.94982567329</v>
      </c>
      <c r="D174" s="4">
        <f t="shared" si="26"/>
        <v>94382.331450530182</v>
      </c>
      <c r="E174" s="4">
        <f t="shared" si="20"/>
        <v>77933.724858020461</v>
      </c>
      <c r="F174" s="4">
        <f t="shared" si="21"/>
        <v>62217.093352373195</v>
      </c>
      <c r="G174" s="4">
        <f t="shared" si="22"/>
        <v>47443.958782897244</v>
      </c>
      <c r="H174" s="4">
        <f t="shared" si="23"/>
        <v>33903.122605506629</v>
      </c>
    </row>
    <row r="175" spans="1:8" x14ac:dyDescent="0.25">
      <c r="A175" s="1">
        <v>1720</v>
      </c>
      <c r="B175" s="1">
        <f t="shared" si="24"/>
        <v>1.72E-6</v>
      </c>
      <c r="C175" s="4">
        <f t="shared" si="25"/>
        <v>109384.08935392571</v>
      </c>
      <c r="D175" s="4">
        <f t="shared" si="26"/>
        <v>92718.601528138403</v>
      </c>
      <c r="E175" s="4">
        <f t="shared" si="20"/>
        <v>76610.786255750048</v>
      </c>
      <c r="F175" s="4">
        <f t="shared" si="21"/>
        <v>61212.017257807442</v>
      </c>
      <c r="G175" s="4">
        <f t="shared" si="22"/>
        <v>46727.835267477603</v>
      </c>
      <c r="H175" s="4">
        <f t="shared" si="23"/>
        <v>33439.343947233152</v>
      </c>
    </row>
    <row r="176" spans="1:8" x14ac:dyDescent="0.25">
      <c r="A176" s="1">
        <v>1730</v>
      </c>
      <c r="B176" s="1">
        <f t="shared" si="24"/>
        <v>1.73E-6</v>
      </c>
      <c r="C176" s="4">
        <f t="shared" si="25"/>
        <v>107405.74080857227</v>
      </c>
      <c r="D176" s="4">
        <f t="shared" si="26"/>
        <v>91090.154363752794</v>
      </c>
      <c r="E176" s="4">
        <f t="shared" si="20"/>
        <v>75314.570792454848</v>
      </c>
      <c r="F176" s="4">
        <f t="shared" si="21"/>
        <v>60225.925980666769</v>
      </c>
      <c r="G176" s="4">
        <f t="shared" si="22"/>
        <v>46023.967125028852</v>
      </c>
      <c r="H176" s="4">
        <f t="shared" si="23"/>
        <v>32982.322215255132</v>
      </c>
    </row>
    <row r="177" spans="1:8" x14ac:dyDescent="0.25">
      <c r="A177" s="1">
        <v>1740</v>
      </c>
      <c r="B177" s="1">
        <f t="shared" si="24"/>
        <v>1.7400000000000001E-6</v>
      </c>
      <c r="C177" s="4">
        <f t="shared" si="25"/>
        <v>105470.77316997472</v>
      </c>
      <c r="D177" s="4">
        <f t="shared" si="26"/>
        <v>89496.135722069346</v>
      </c>
      <c r="E177" s="4">
        <f t="shared" si="20"/>
        <v>74044.473573398485</v>
      </c>
      <c r="F177" s="4">
        <f t="shared" si="21"/>
        <v>59258.431043879304</v>
      </c>
      <c r="G177" s="4">
        <f t="shared" si="22"/>
        <v>45332.143080808288</v>
      </c>
      <c r="H177" s="4">
        <f t="shared" si="23"/>
        <v>32531.977576519635</v>
      </c>
    </row>
    <row r="178" spans="1:8" x14ac:dyDescent="0.25">
      <c r="A178" s="1">
        <v>1750</v>
      </c>
      <c r="B178" s="1">
        <f t="shared" si="24"/>
        <v>1.75E-6</v>
      </c>
      <c r="C178" s="4">
        <f t="shared" si="25"/>
        <v>103578.08728840845</v>
      </c>
      <c r="D178" s="4">
        <f t="shared" si="26"/>
        <v>87935.713850753382</v>
      </c>
      <c r="E178" s="4">
        <f t="shared" si="20"/>
        <v>72799.90404207028</v>
      </c>
      <c r="F178" s="4">
        <f t="shared" si="21"/>
        <v>58309.151615860974</v>
      </c>
      <c r="G178" s="4">
        <f t="shared" si="22"/>
        <v>44652.154480217723</v>
      </c>
      <c r="H178" s="4">
        <f t="shared" si="23"/>
        <v>32088.229635322827</v>
      </c>
    </row>
    <row r="179" spans="1:8" x14ac:dyDescent="0.25">
      <c r="A179" s="1">
        <v>1760</v>
      </c>
      <c r="B179" s="1">
        <f t="shared" si="24"/>
        <v>1.7600000000000001E-6</v>
      </c>
      <c r="C179" s="4">
        <f t="shared" si="25"/>
        <v>101726.61493020643</v>
      </c>
      <c r="D179" s="4">
        <f t="shared" si="26"/>
        <v>86408.078877453139</v>
      </c>
      <c r="E179" s="4">
        <f t="shared" si="20"/>
        <v>71580.285666809214</v>
      </c>
      <c r="F179" s="4">
        <f t="shared" si="21"/>
        <v>57377.714417292009</v>
      </c>
      <c r="G179" s="4">
        <f t="shared" si="22"/>
        <v>43983.795339403274</v>
      </c>
      <c r="H179" s="4">
        <f t="shared" si="23"/>
        <v>31650.997548945994</v>
      </c>
    </row>
    <row r="180" spans="1:8" x14ac:dyDescent="0.25">
      <c r="A180" s="1">
        <v>1770</v>
      </c>
      <c r="B180" s="1">
        <f t="shared" si="24"/>
        <v>1.77E-6</v>
      </c>
      <c r="C180" s="4">
        <f t="shared" si="25"/>
        <v>99915.317852325679</v>
      </c>
      <c r="D180" s="4">
        <f t="shared" si="26"/>
        <v>84912.442221123478</v>
      </c>
      <c r="E180" s="4">
        <f t="shared" si="20"/>
        <v>70385.055630878662</v>
      </c>
      <c r="F180" s="4">
        <f t="shared" si="21"/>
        <v>56463.753624043886</v>
      </c>
      <c r="G180" s="4">
        <f t="shared" si="22"/>
        <v>43326.862388409987</v>
      </c>
      <c r="H180" s="4">
        <f t="shared" si="23"/>
        <v>31220.200135749466</v>
      </c>
    </row>
    <row r="181" spans="1:8" x14ac:dyDescent="0.25">
      <c r="A181" s="1">
        <v>1780</v>
      </c>
      <c r="B181" s="1">
        <f t="shared" si="24"/>
        <v>1.7799999999999999E-6</v>
      </c>
      <c r="C181" s="4">
        <f t="shared" si="25"/>
        <v>98143.186904617847</v>
      </c>
      <c r="D181" s="4">
        <f t="shared" si="26"/>
        <v>83448.036017535167</v>
      </c>
      <c r="E181" s="4">
        <f t="shared" si="20"/>
        <v>69213.664526278822</v>
      </c>
      <c r="F181" s="4">
        <f t="shared" si="21"/>
        <v>55566.910766761124</v>
      </c>
      <c r="G181" s="4">
        <f t="shared" si="22"/>
        <v>42681.155107426013</v>
      </c>
      <c r="H181" s="4">
        <f t="shared" si="23"/>
        <v>30795.755976132776</v>
      </c>
    </row>
    <row r="182" spans="1:8" x14ac:dyDescent="0.25">
      <c r="A182" s="1">
        <v>1790</v>
      </c>
      <c r="B182" s="1">
        <f t="shared" si="24"/>
        <v>1.79E-6</v>
      </c>
      <c r="C182" s="4">
        <f t="shared" si="25"/>
        <v>96409.24115908856</v>
      </c>
      <c r="D182" s="4">
        <f t="shared" si="26"/>
        <v>82014.112558825116</v>
      </c>
      <c r="E182" s="4">
        <f t="shared" si="20"/>
        <v>68065.576051547803</v>
      </c>
      <c r="F182" s="4">
        <f t="shared" si="21"/>
        <v>54686.834627563185</v>
      </c>
      <c r="G182" s="4">
        <f t="shared" si="22"/>
        <v>42046.475756618194</v>
      </c>
      <c r="H182" s="4">
        <f t="shared" si="23"/>
        <v>30377.583506749736</v>
      </c>
    </row>
    <row r="183" spans="1:8" x14ac:dyDescent="0.25">
      <c r="A183" s="1">
        <v>1800</v>
      </c>
      <c r="B183" s="1">
        <f t="shared" si="24"/>
        <v>1.7999999999999999E-6</v>
      </c>
      <c r="C183" s="4">
        <f t="shared" si="25"/>
        <v>94712.527065436472</v>
      </c>
      <c r="D183" s="4">
        <f t="shared" si="26"/>
        <v>80609.943746922785</v>
      </c>
      <c r="E183" s="4">
        <f t="shared" si="20"/>
        <v>66940.266713769161</v>
      </c>
      <c r="F183" s="4">
        <f t="shared" si="21"/>
        <v>53823.181134295046</v>
      </c>
      <c r="G183" s="4">
        <f t="shared" si="22"/>
        <v>41422.629400029153</v>
      </c>
      <c r="H183" s="4">
        <f t="shared" si="23"/>
        <v>29965.601108347048</v>
      </c>
    </row>
    <row r="184" spans="1:8" x14ac:dyDescent="0.25">
      <c r="A184" s="1">
        <v>1810</v>
      </c>
      <c r="B184" s="1">
        <f t="shared" si="24"/>
        <v>1.81E-6</v>
      </c>
      <c r="C184" s="4">
        <f t="shared" si="25"/>
        <v>93052.117632167879</v>
      </c>
      <c r="D184" s="4">
        <f t="shared" si="26"/>
        <v>79234.820560671011</v>
      </c>
      <c r="E184" s="4">
        <f t="shared" si="20"/>
        <v>65837.22553497304</v>
      </c>
      <c r="F184" s="4">
        <f t="shared" si="21"/>
        <v>52975.613252720221</v>
      </c>
      <c r="G184" s="4">
        <f t="shared" si="22"/>
        <v>40809.423923976639</v>
      </c>
      <c r="H184" s="4">
        <f t="shared" si="23"/>
        <v>29559.727187577359</v>
      </c>
    </row>
    <row r="185" spans="1:8" x14ac:dyDescent="0.25">
      <c r="A185" s="1">
        <v>1820</v>
      </c>
      <c r="B185" s="1">
        <f t="shared" si="24"/>
        <v>1.8199999999999999E-6</v>
      </c>
      <c r="C185" s="4">
        <f t="shared" si="25"/>
        <v>91427.111632593384</v>
      </c>
      <c r="D185" s="4">
        <f t="shared" si="26"/>
        <v>77888.052536447038</v>
      </c>
      <c r="E185" s="4">
        <f t="shared" si="20"/>
        <v>64755.953763091718</v>
      </c>
      <c r="F185" s="4">
        <f t="shared" si="21"/>
        <v>52143.800877019217</v>
      </c>
      <c r="G185" s="4">
        <f t="shared" si="22"/>
        <v>40206.670050369205</v>
      </c>
      <c r="H185" s="4">
        <f t="shared" si="23"/>
        <v>29159.880253119445</v>
      </c>
    </row>
    <row r="186" spans="1:8" x14ac:dyDescent="0.25">
      <c r="A186" s="1">
        <v>1830</v>
      </c>
      <c r="B186" s="1">
        <f t="shared" si="24"/>
        <v>1.8300000000000001E-6</v>
      </c>
      <c r="C186" s="4">
        <f t="shared" si="25"/>
        <v>89836.632835018521</v>
      </c>
      <c r="D186" s="4">
        <f t="shared" si="26"/>
        <v>76568.967262074002</v>
      </c>
      <c r="E186" s="4">
        <f t="shared" si="20"/>
        <v>63695.964587602393</v>
      </c>
      <c r="F186" s="4">
        <f t="shared" si="21"/>
        <v>51327.420718925379</v>
      </c>
      <c r="G186" s="4">
        <f t="shared" si="22"/>
        <v>39614.181345324105</v>
      </c>
      <c r="H186" s="4">
        <f t="shared" si="23"/>
        <v>28765.978986421764</v>
      </c>
    </row>
    <row r="187" spans="1:8" x14ac:dyDescent="0.25">
      <c r="A187" s="1">
        <v>1840</v>
      </c>
      <c r="B187" s="1">
        <f t="shared" si="24"/>
        <v>1.84E-6</v>
      </c>
      <c r="C187" s="4">
        <f t="shared" si="25"/>
        <v>88279.829256454759</v>
      </c>
      <c r="D187" s="4">
        <f t="shared" si="26"/>
        <v>75276.909883806467</v>
      </c>
      <c r="E187" s="4">
        <f t="shared" si="20"/>
        <v>62656.782859970903</v>
      </c>
      <c r="F187" s="4">
        <f t="shared" si="21"/>
        <v>50526.156195804353</v>
      </c>
      <c r="G187" s="4">
        <f t="shared" si="22"/>
        <v>39031.774223451175</v>
      </c>
      <c r="H187" s="4">
        <f t="shared" si="23"/>
        <v>28377.942307369332</v>
      </c>
    </row>
    <row r="188" spans="1:8" x14ac:dyDescent="0.25">
      <c r="A188" s="1">
        <v>1850</v>
      </c>
      <c r="B188" s="1">
        <f t="shared" si="24"/>
        <v>1.8500000000000001E-6</v>
      </c>
      <c r="C188" s="4">
        <f t="shared" si="25"/>
        <v>86755.872439183673</v>
      </c>
      <c r="D188" s="4">
        <f t="shared" si="26"/>
        <v>74011.2426261613</v>
      </c>
      <c r="E188" s="4">
        <f t="shared" si="20"/>
        <v>61637.944818985117</v>
      </c>
      <c r="F188" s="4">
        <f t="shared" si="21"/>
        <v>49739.697317955673</v>
      </c>
      <c r="G188" s="4">
        <f t="shared" si="22"/>
        <v>38459.267948141482</v>
      </c>
      <c r="H188" s="4">
        <f t="shared" si="23"/>
        <v>27995.6894351589</v>
      </c>
    </row>
    <row r="189" spans="1:8" x14ac:dyDescent="0.25">
      <c r="A189" s="1">
        <v>1860</v>
      </c>
      <c r="B189" s="1">
        <f t="shared" si="24"/>
        <v>1.86E-6</v>
      </c>
      <c r="C189" s="4">
        <f t="shared" si="25"/>
        <v>85263.956749522957</v>
      </c>
      <c r="D189" s="4">
        <f t="shared" si="26"/>
        <v>72771.344324360456</v>
      </c>
      <c r="E189" s="4">
        <f t="shared" si="20"/>
        <v>60638.997821050398</v>
      </c>
      <c r="F189" s="4">
        <f t="shared" si="21"/>
        <v>48967.740575393771</v>
      </c>
      <c r="G189" s="4">
        <f t="shared" si="22"/>
        <v>37896.484628179023</v>
      </c>
      <c r="H189" s="4">
        <f t="shared" si="23"/>
        <v>27619.13994465239</v>
      </c>
    </row>
    <row r="190" spans="1:8" x14ac:dyDescent="0.25">
      <c r="A190" s="1">
        <v>1870</v>
      </c>
      <c r="B190" s="1">
        <f t="shared" si="24"/>
        <v>1.8700000000000001E-6</v>
      </c>
      <c r="C190" s="4">
        <f t="shared" si="25"/>
        <v>83803.298698151251</v>
      </c>
      <c r="D190" s="4">
        <f t="shared" si="26"/>
        <v>71556.609969144803</v>
      </c>
      <c r="E190" s="4">
        <f t="shared" si="20"/>
        <v>59659.500075501186</v>
      </c>
      <c r="F190" s="4">
        <f t="shared" si="21"/>
        <v>48209.98882434109</v>
      </c>
      <c r="G190" s="4">
        <f t="shared" si="22"/>
        <v>37343.249210972579</v>
      </c>
      <c r="H190" s="4">
        <f t="shared" si="23"/>
        <v>27248.213818465094</v>
      </c>
    </row>
    <row r="191" spans="1:8" x14ac:dyDescent="0.25">
      <c r="A191" s="1">
        <v>1880</v>
      </c>
      <c r="B191" s="1">
        <f t="shared" si="24"/>
        <v>1.88E-6</v>
      </c>
      <c r="C191" s="4">
        <f t="shared" si="25"/>
        <v>82373.136281364932</v>
      </c>
      <c r="D191" s="4">
        <f t="shared" si="26"/>
        <v>70366.450263714665</v>
      </c>
      <c r="E191" s="4">
        <f t="shared" si="20"/>
        <v>58699.020384966723</v>
      </c>
      <c r="F191" s="4">
        <f t="shared" si="21"/>
        <v>47466.15117364761</v>
      </c>
      <c r="G191" s="4">
        <f t="shared" si="22"/>
        <v>36799.389472686176</v>
      </c>
      <c r="H191" s="4">
        <f t="shared" si="23"/>
        <v>26882.831495031689</v>
      </c>
    </row>
    <row r="192" spans="1:8" x14ac:dyDescent="0.25">
      <c r="A192" s="1">
        <v>1890</v>
      </c>
      <c r="B192" s="1">
        <f t="shared" si="24"/>
        <v>1.8899999999999999E-6</v>
      </c>
      <c r="C192" s="4">
        <f t="shared" si="25"/>
        <v>80972.728342650182</v>
      </c>
      <c r="D192" s="4">
        <f t="shared" si="26"/>
        <v>69200.291192548044</v>
      </c>
      <c r="E192" s="4">
        <f t="shared" si="20"/>
        <v>57757.13789081548</v>
      </c>
      <c r="F192" s="4">
        <f t="shared" si="21"/>
        <v>46735.942871330713</v>
      </c>
      <c r="G192" s="4">
        <f t="shared" si="22"/>
        <v>36264.736005528117</v>
      </c>
      <c r="H192" s="4">
        <f t="shared" si="23"/>
        <v>26522.913912880391</v>
      </c>
    </row>
    <row r="193" spans="1:8" x14ac:dyDescent="0.25">
      <c r="A193" s="1">
        <v>1900</v>
      </c>
      <c r="B193" s="1">
        <f t="shared" si="24"/>
        <v>1.9E-6</v>
      </c>
      <c r="C193" s="4">
        <f t="shared" si="25"/>
        <v>79601.353953969039</v>
      </c>
      <c r="D193" s="4">
        <f t="shared" si="26"/>
        <v>68057.573601846467</v>
      </c>
      <c r="E193" s="4">
        <f t="shared" si="20"/>
        <v>56833.441823689303</v>
      </c>
      <c r="F193" s="4">
        <f t="shared" si="21"/>
        <v>46019.085191412494</v>
      </c>
      <c r="G193" s="4">
        <f t="shared" si="22"/>
        <v>35739.12220244218</v>
      </c>
      <c r="H193" s="4">
        <f t="shared" si="23"/>
        <v>26168.382551334278</v>
      </c>
    </row>
    <row r="194" spans="1:8" x14ac:dyDescent="0.25">
      <c r="A194" s="1">
        <v>1910</v>
      </c>
      <c r="B194" s="1">
        <f t="shared" si="24"/>
        <v>1.9099999999999999E-6</v>
      </c>
      <c r="C194" s="4">
        <f t="shared" si="25"/>
        <v>78258.311816170564</v>
      </c>
      <c r="D194" s="4">
        <f t="shared" si="26"/>
        <v>66937.752791354767</v>
      </c>
      <c r="E194" s="4">
        <f t="shared" si="20"/>
        <v>55927.531259126867</v>
      </c>
      <c r="F194" s="4">
        <f t="shared" si="21"/>
        <v>45315.305321214946</v>
      </c>
      <c r="G194" s="4">
        <f t="shared" si="22"/>
        <v>35222.384239427898</v>
      </c>
      <c r="H194" s="4">
        <f t="shared" si="23"/>
        <v>25819.159467846268</v>
      </c>
    </row>
    <row r="195" spans="1:8" x14ac:dyDescent="0.25">
      <c r="A195" s="1">
        <v>1920</v>
      </c>
      <c r="B195" s="1">
        <f t="shared" si="24"/>
        <v>1.9199999999999998E-6</v>
      </c>
      <c r="C195" s="4">
        <f t="shared" si="25"/>
        <v>76942.919677952406</v>
      </c>
      <c r="D195" s="4">
        <f t="shared" si="26"/>
        <v>65840.298117302766</v>
      </c>
      <c r="E195" s="4">
        <f t="shared" si="20"/>
        <v>55039.01487826564</v>
      </c>
      <c r="F195" s="4">
        <f t="shared" si="21"/>
        <v>44624.336249257984</v>
      </c>
      <c r="G195" s="4">
        <f t="shared" si="22"/>
        <v>34714.361055702313</v>
      </c>
      <c r="H195" s="4">
        <f t="shared" si="23"/>
        <v>25475.167332164496</v>
      </c>
    </row>
    <row r="196" spans="1:8" x14ac:dyDescent="0.25">
      <c r="A196" s="1">
        <v>1930</v>
      </c>
      <c r="B196" s="1">
        <f t="shared" si="24"/>
        <v>1.9300000000000002E-6</v>
      </c>
      <c r="C196" s="4">
        <f t="shared" si="25"/>
        <v>75654.513772811697</v>
      </c>
      <c r="D196" s="4">
        <f t="shared" si="26"/>
        <v>64764.692606214448</v>
      </c>
      <c r="E196" s="4">
        <f t="shared" si="20"/>
        <v>54167.51073360195</v>
      </c>
      <c r="F196" s="4">
        <f t="shared" si="21"/>
        <v>43945.916653892316</v>
      </c>
      <c r="G196" s="4">
        <f t="shared" si="22"/>
        <v>34214.894331901734</v>
      </c>
      <c r="H196" s="4">
        <f t="shared" si="23"/>
        <v>25136.32945751377</v>
      </c>
    </row>
    <row r="197" spans="1:8" x14ac:dyDescent="0.25">
      <c r="A197" s="1">
        <v>1940</v>
      </c>
      <c r="B197" s="1">
        <f t="shared" si="24"/>
        <v>1.9400000000000001E-6</v>
      </c>
      <c r="C197" s="4">
        <f t="shared" si="25"/>
        <v>74392.448273438975</v>
      </c>
      <c r="D197" s="4">
        <f t="shared" si="26"/>
        <v>63710.432579333021</v>
      </c>
      <c r="E197" s="4">
        <f t="shared" ref="E197:E203" si="27">(8*PI()*6.626E-34*300000000)/((B197^5)*(EXP((6.626E-34*300000000)/(B197*1.381E-23*$E$1))-1))</f>
        <v>53312.646019780965</v>
      </c>
      <c r="F197" s="4">
        <f t="shared" ref="F197:F203" si="28">(8*PI()*6.626E-34*300000000)/((B197^5)*(EXP((6.626E-34*300000000)/(B197*1.381E-23*$F$1))-1))</f>
        <v>43279.790792784821</v>
      </c>
      <c r="G197" s="4">
        <f t="shared" ref="G197:G203" si="29">(8*PI()*6.626E-34*300000000)/((B197^5)*(EXP((6.626E-34*300000000)/(B197*1.381E-23*$G$1))-1))</f>
        <v>33723.828466508385</v>
      </c>
      <c r="H197" s="4">
        <f t="shared" ref="H197:H203" si="30">(8*PI()*6.626E-34*300000000)/((B197^5)*(EXP((6.626E-34*300000000)/(B197*1.381E-23*$H$1))-1))</f>
        <v>24802.569828969725</v>
      </c>
    </row>
    <row r="198" spans="1:8" x14ac:dyDescent="0.25">
      <c r="A198" s="1">
        <v>1950</v>
      </c>
      <c r="B198" s="1">
        <f t="shared" si="24"/>
        <v>1.95E-6</v>
      </c>
      <c r="C198" s="4">
        <f t="shared" si="25"/>
        <v>73156.094763019966</v>
      </c>
      <c r="D198" s="4">
        <f t="shared" si="26"/>
        <v>62677.027287408513</v>
      </c>
      <c r="E198" s="4">
        <f t="shared" si="27"/>
        <v>52474.05684937878</v>
      </c>
      <c r="F198" s="4">
        <f t="shared" si="28"/>
        <v>42625.708393362584</v>
      </c>
      <c r="G198" s="4">
        <f t="shared" si="29"/>
        <v>33241.010550674189</v>
      </c>
      <c r="H198" s="4">
        <f t="shared" si="30"/>
        <v>24473.813129191676</v>
      </c>
    </row>
    <row r="199" spans="1:8" x14ac:dyDescent="0.25">
      <c r="A199" s="1">
        <v>1960</v>
      </c>
      <c r="B199" s="1">
        <f t="shared" si="24"/>
        <v>1.9599999999999999E-6</v>
      </c>
      <c r="C199" s="4">
        <f t="shared" si="25"/>
        <v>71944.841722928701</v>
      </c>
      <c r="D199" s="4">
        <f t="shared" si="26"/>
        <v>61663.998555600054</v>
      </c>
      <c r="E199" s="4">
        <f t="shared" si="27"/>
        <v>51651.388033635929</v>
      </c>
      <c r="F199" s="4">
        <f t="shared" si="28"/>
        <v>41983.424544311776</v>
      </c>
      <c r="G199" s="4">
        <f t="shared" si="29"/>
        <v>32766.29034160345</v>
      </c>
      <c r="H199" s="4">
        <f t="shared" si="30"/>
        <v>24149.984761673255</v>
      </c>
    </row>
    <row r="200" spans="1:8" x14ac:dyDescent="0.25">
      <c r="A200" s="1">
        <v>1970</v>
      </c>
      <c r="B200" s="1">
        <f t="shared" si="24"/>
        <v>1.9700000000000002E-6</v>
      </c>
      <c r="C200" s="4">
        <f t="shared" si="25"/>
        <v>70758.094036303344</v>
      </c>
      <c r="D200" s="4">
        <f t="shared" si="26"/>
        <v>60670.880438243417</v>
      </c>
      <c r="E200" s="4">
        <f t="shared" si="27"/>
        <v>50844.292868091339</v>
      </c>
      <c r="F200" s="4">
        <f t="shared" si="28"/>
        <v>41352.699588214535</v>
      </c>
      <c r="G200" s="4">
        <f t="shared" si="29"/>
        <v>32299.520234643944</v>
      </c>
      <c r="H200" s="4">
        <f t="shared" si="30"/>
        <v>23831.01087165939</v>
      </c>
    </row>
    <row r="201" spans="1:8" x14ac:dyDescent="0.25">
      <c r="A201" s="1">
        <v>1980</v>
      </c>
      <c r="B201" s="1">
        <f t="shared" si="24"/>
        <v>1.9800000000000001E-6</v>
      </c>
      <c r="C201" s="4">
        <f t="shared" si="25"/>
        <v>69595.272507014932</v>
      </c>
      <c r="D201" s="4">
        <f t="shared" si="26"/>
        <v>59697.218883239191</v>
      </c>
      <c r="E201" s="4">
        <f t="shared" si="27"/>
        <v>50052.432923063352</v>
      </c>
      <c r="F201" s="4">
        <f t="shared" si="28"/>
        <v>40733.299015400844</v>
      </c>
      <c r="G201" s="4">
        <f t="shared" si="29"/>
        <v>31840.555234226231</v>
      </c>
      <c r="H201" s="4">
        <f t="shared" si="30"/>
        <v>23516.81836487187</v>
      </c>
    </row>
    <row r="202" spans="1:8" x14ac:dyDescent="0.25">
      <c r="A202" s="1">
        <v>1990</v>
      </c>
      <c r="B202" s="1">
        <f t="shared" si="24"/>
        <v>1.99E-6</v>
      </c>
      <c r="C202" s="4">
        <f t="shared" si="25"/>
        <v>68455.813393548946</v>
      </c>
      <c r="D202" s="4">
        <f t="shared" si="26"/>
        <v>58742.571405818948</v>
      </c>
      <c r="E202" s="4">
        <f t="shared" si="27"/>
        <v>49275.477838918916</v>
      </c>
      <c r="F202" s="4">
        <f t="shared" si="28"/>
        <v>40124.993359080283</v>
      </c>
      <c r="G202" s="4">
        <f t="shared" si="29"/>
        <v>31389.252923781522</v>
      </c>
      <c r="H202" s="4">
        <f t="shared" si="30"/>
        <v>23207.33492417711</v>
      </c>
    </row>
    <row r="203" spans="1:8" x14ac:dyDescent="0.25">
      <c r="A203" s="1">
        <v>2000</v>
      </c>
      <c r="B203" s="1">
        <f t="shared" si="24"/>
        <v>1.9999999999999999E-6</v>
      </c>
      <c r="C203" s="4">
        <f t="shared" si="25"/>
        <v>67339.167957335187</v>
      </c>
      <c r="D203" s="4">
        <f t="shared" si="26"/>
        <v>57806.506771450258</v>
      </c>
      <c r="E203" s="4">
        <f t="shared" si="27"/>
        <v>48513.105126067894</v>
      </c>
      <c r="F203" s="4">
        <f t="shared" si="28"/>
        <v>39527.558091813538</v>
      </c>
      <c r="G203" s="4">
        <f t="shared" si="29"/>
        <v>30945.473434759144</v>
      </c>
      <c r="H203" s="4">
        <f t="shared" si="30"/>
        <v>22902.489024323102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" sqref="E2"/>
    </sheetView>
  </sheetViews>
  <sheetFormatPr defaultRowHeight="15" x14ac:dyDescent="0.25"/>
  <cols>
    <col min="1" max="1" width="6.7109375" style="1" bestFit="1" customWidth="1"/>
    <col min="2" max="2" width="6.7109375" style="1" customWidth="1"/>
    <col min="3" max="3" width="14.28515625" bestFit="1" customWidth="1"/>
    <col min="7" max="7" width="8" bestFit="1" customWidth="1"/>
  </cols>
  <sheetData>
    <row r="1" spans="1:7" s="3" customFormat="1" x14ac:dyDescent="0.25">
      <c r="B1" s="2" t="s">
        <v>5</v>
      </c>
      <c r="C1" s="5">
        <v>2500</v>
      </c>
      <c r="D1" s="5">
        <v>1800</v>
      </c>
      <c r="E1" s="5">
        <v>1500</v>
      </c>
      <c r="F1" s="5">
        <v>1000</v>
      </c>
      <c r="G1" s="5">
        <v>800</v>
      </c>
    </row>
    <row r="2" spans="1:7" ht="35.25" customHeight="1" x14ac:dyDescent="0.25">
      <c r="C2" s="6" t="s">
        <v>8</v>
      </c>
      <c r="D2" s="6" t="s">
        <v>7</v>
      </c>
      <c r="E2" s="6" t="s">
        <v>10</v>
      </c>
      <c r="F2" s="6" t="s">
        <v>9</v>
      </c>
      <c r="G2" s="6" t="s">
        <v>6</v>
      </c>
    </row>
    <row r="3" spans="1:7" x14ac:dyDescent="0.25">
      <c r="A3" s="1" t="s">
        <v>1</v>
      </c>
      <c r="B3" s="1" t="s">
        <v>0</v>
      </c>
      <c r="C3" t="s">
        <v>4</v>
      </c>
    </row>
    <row r="4" spans="1:7" x14ac:dyDescent="0.25">
      <c r="A4" s="1">
        <v>400</v>
      </c>
      <c r="B4" s="1">
        <f t="shared" ref="B4:B8" si="0">A4/1000000000</f>
        <v>3.9999999999999998E-7</v>
      </c>
      <c r="C4" s="4">
        <f t="shared" ref="C4:C8" si="1">(8*PI()*6.626E-34*300000000)/((B4^5)*(EXP((6.626E-34*300000000)/(B4*1.381E-23*$C$1))-1))</f>
        <v>273.59862525714823</v>
      </c>
      <c r="D4" s="4">
        <f t="shared" ref="D4:D8" si="2">(8*PI()*6.626E-34*300000000)/((B4^5)*(EXP((6.626E-34*300000000)/(B4*1.381E-23*$D$1))-1))</f>
        <v>1.0141258785569627</v>
      </c>
      <c r="E4" s="4">
        <f t="shared" ref="E4:E8" si="3">(8*PI()*6.626E-34*300000000)/((B4^5)*(EXP((6.626E-34*300000000)/(B4*1.381E-23*$E$1))-1))</f>
        <v>1.8605773055789792E-2</v>
      </c>
      <c r="F4" s="4">
        <f t="shared" ref="F4:F8" si="4">(8*PI()*6.626E-34*300000000)/((B4^5)*(EXP((6.626E-34*300000000)/(B4*1.381E-23*$F$1))-1))</f>
        <v>1.1489874480567855E-7</v>
      </c>
      <c r="G4" s="4">
        <f t="shared" ref="G4:G8" si="5">(8*PI()*6.626E-34*300000000)/((B4^5)*(EXP((6.626E-34*300000000)/(B4*1.381E-23*$G$1))-1))</f>
        <v>1.4233639367902905E-11</v>
      </c>
    </row>
    <row r="5" spans="1:7" x14ac:dyDescent="0.25">
      <c r="A5" s="1">
        <v>420</v>
      </c>
      <c r="B5" s="1">
        <f t="shared" si="0"/>
        <v>4.2E-7</v>
      </c>
      <c r="C5" s="4">
        <f t="shared" si="1"/>
        <v>425.44536289305637</v>
      </c>
      <c r="D5" s="4">
        <f t="shared" si="2"/>
        <v>2.0586591810809169</v>
      </c>
      <c r="E5" s="4">
        <f t="shared" si="3"/>
        <v>4.5690732711127696E-2</v>
      </c>
      <c r="F5" s="4">
        <f t="shared" si="4"/>
        <v>4.99527194994208E-7</v>
      </c>
      <c r="G5" s="4">
        <f t="shared" si="5"/>
        <v>9.4974583471658125E-11</v>
      </c>
    </row>
    <row r="6" spans="1:7" x14ac:dyDescent="0.25">
      <c r="A6" s="1">
        <v>440</v>
      </c>
      <c r="B6" s="1">
        <f t="shared" si="0"/>
        <v>4.4000000000000002E-7</v>
      </c>
      <c r="C6" s="4">
        <f t="shared" si="1"/>
        <v>628.69781926086205</v>
      </c>
      <c r="D6" s="4">
        <f t="shared" si="2"/>
        <v>3.8763344175126719</v>
      </c>
      <c r="E6" s="4">
        <f t="shared" si="3"/>
        <v>0.10229058103108506</v>
      </c>
      <c r="F6" s="4">
        <f t="shared" si="4"/>
        <v>1.8796582113000567E-6</v>
      </c>
      <c r="G6" s="4">
        <f t="shared" si="5"/>
        <v>5.2754719346903791E-10</v>
      </c>
    </row>
    <row r="7" spans="1:7" x14ac:dyDescent="0.25">
      <c r="A7" s="1">
        <v>460</v>
      </c>
      <c r="B7" s="1">
        <f t="shared" si="0"/>
        <v>4.5999999999999999E-7</v>
      </c>
      <c r="C7" s="4">
        <f t="shared" si="1"/>
        <v>889.200769884387</v>
      </c>
      <c r="D7" s="4">
        <f t="shared" si="2"/>
        <v>6.8401597966398651</v>
      </c>
      <c r="E7" s="4">
        <f t="shared" si="3"/>
        <v>0.21140478124577794</v>
      </c>
      <c r="F7" s="4">
        <f t="shared" si="4"/>
        <v>6.24109098080227E-6</v>
      </c>
      <c r="G7" s="4">
        <f t="shared" si="5"/>
        <v>2.4995958512660109E-9</v>
      </c>
    </row>
    <row r="8" spans="1:7" x14ac:dyDescent="0.25">
      <c r="A8" s="1">
        <v>480</v>
      </c>
      <c r="B8" s="1">
        <f t="shared" si="0"/>
        <v>4.7999999999999996E-7</v>
      </c>
      <c r="C8" s="4">
        <f t="shared" si="1"/>
        <v>1210.8116921348321</v>
      </c>
      <c r="D8" s="4">
        <f t="shared" si="2"/>
        <v>11.408339762977347</v>
      </c>
      <c r="E8" s="4">
        <f t="shared" si="3"/>
        <v>0.40755444579353112</v>
      </c>
      <c r="F8" s="4">
        <f t="shared" si="4"/>
        <v>1.8581264762450669E-5</v>
      </c>
      <c r="G8" s="4">
        <f t="shared" si="5"/>
        <v>1.0309616242190441E-8</v>
      </c>
    </row>
    <row r="9" spans="1:7" x14ac:dyDescent="0.25">
      <c r="A9" s="1">
        <v>500</v>
      </c>
      <c r="B9" s="1">
        <f t="shared" ref="B9:B10" si="6">A9/1000000000</f>
        <v>4.9999999999999998E-7</v>
      </c>
      <c r="C9" s="4">
        <f t="shared" ref="C9:C10" si="7">(8*PI()*6.626E-34*300000000)/((B9^5)*(EXP((6.626E-34*300000000)/(B9*1.381E-23*$C$1))-1))</f>
        <v>1595.1727426272282</v>
      </c>
      <c r="D9" s="4">
        <f t="shared" ref="D9:D10" si="8">(8*PI()*6.626E-34*300000000)/((B9^5)*(EXP((6.626E-34*300000000)/(B9*1.381E-23*$D$1))-1))</f>
        <v>18.112816756782937</v>
      </c>
      <c r="E9" s="4">
        <f>(8*PI()*6.626E-34*300000000)/((B9^5)*(EXP((6.626E-34*300000000)/(B9*1.381E-23*$E$1))-1))</f>
        <v>0.73931689398518619</v>
      </c>
      <c r="F9" s="4">
        <f>(8*PI()*6.626E-34*300000000)/((B9^5)*(EXP((6.626E-34*300000000)/(B9*1.381E-23*$F$1))-1))</f>
        <v>5.0276458745867497E-5</v>
      </c>
      <c r="G9" s="4">
        <f t="shared" ref="G9:G10" si="9">(8*PI()*6.626E-34*300000000)/((B9^5)*(EXP((6.626E-34*300000000)/(B9*1.381E-23*$G$1))-1))</f>
        <v>3.7650020697924737E-8</v>
      </c>
    </row>
    <row r="10" spans="1:7" x14ac:dyDescent="0.25">
      <c r="A10" s="1">
        <v>520</v>
      </c>
      <c r="B10" s="1">
        <f t="shared" si="6"/>
        <v>5.2E-7</v>
      </c>
      <c r="C10" s="4">
        <f t="shared" si="7"/>
        <v>2041.6816258974384</v>
      </c>
      <c r="D10" s="4">
        <f t="shared" si="8"/>
        <v>27.540041596815186</v>
      </c>
      <c r="E10" s="4">
        <f t="shared" ref="E10" si="10">(8*PI()*6.626E-34*300000000)/((B10^5)*(EXP((6.626E-34*300000000)/(B10*1.381E-23*$E$1))-1))</f>
        <v>1.2712712916160767</v>
      </c>
      <c r="F10" s="4">
        <f t="shared" ref="F10" si="11">(8*PI()*6.626E-34*300000000)/((B10^5)*(EXP((6.626E-34*300000000)/(B10*1.381E-23*$F$1))-1))</f>
        <v>1.2504301575220087E-4</v>
      </c>
      <c r="G10" s="4">
        <f t="shared" si="9"/>
        <v>1.2350238435148302E-7</v>
      </c>
    </row>
    <row r="11" spans="1:7" x14ac:dyDescent="0.25">
      <c r="A11" s="1">
        <v>540</v>
      </c>
      <c r="B11" s="1">
        <f t="shared" ref="B11:B74" si="12">A11/1000000000</f>
        <v>5.4000000000000002E-7</v>
      </c>
      <c r="C11" s="4">
        <f t="shared" ref="C11:C74" si="13">(8*PI()*6.626E-34*300000000)/((B11^5)*(EXP((6.626E-34*300000000)/(B11*1.381E-23*$C$1))-1))</f>
        <v>2547.6290693038118</v>
      </c>
      <c r="D11" s="4">
        <f t="shared" ref="D11:D74" si="14">(8*PI()*6.626E-34*300000000)/((B11^5)*(EXP((6.626E-34*300000000)/(B11*1.381E-23*$D$1))-1))</f>
        <v>40.305962511071804</v>
      </c>
      <c r="E11" s="4">
        <f t="shared" ref="E11:E74" si="15">(8*PI()*6.626E-34*300000000)/((B11^5)*(EXP((6.626E-34*300000000)/(B11*1.381E-23*$E$1))-1))</f>
        <v>2.0850391877495444</v>
      </c>
      <c r="F11" s="4">
        <f t="shared" ref="F11:F74" si="16">(8*PI()*6.626E-34*300000000)/((B11^5)*(EXP((6.626E-34*300000000)/(B11*1.381E-23*$F$1))-1))</f>
        <v>2.8863530184476232E-4</v>
      </c>
      <c r="G11" s="4">
        <f t="shared" ref="G11:G74" si="17">(8*PI()*6.626E-34*300000000)/((B11^5)*(EXP((6.626E-34*300000000)/(B11*1.381E-23*$G$1))-1))</f>
        <v>3.6836289023167606E-7</v>
      </c>
    </row>
    <row r="12" spans="1:7" x14ac:dyDescent="0.25">
      <c r="A12" s="1">
        <v>560</v>
      </c>
      <c r="B12" s="1">
        <f t="shared" si="12"/>
        <v>5.6000000000000004E-7</v>
      </c>
      <c r="C12" s="4">
        <f t="shared" si="13"/>
        <v>3108.4594430909642</v>
      </c>
      <c r="D12" s="4">
        <f t="shared" si="14"/>
        <v>57.027778198428003</v>
      </c>
      <c r="E12" s="4">
        <f t="shared" si="15"/>
        <v>3.2792078734212788</v>
      </c>
      <c r="F12" s="4">
        <f t="shared" si="16"/>
        <v>6.2347234296747259E-4</v>
      </c>
      <c r="G12" s="4">
        <f t="shared" si="17"/>
        <v>1.0094931785112795E-6</v>
      </c>
    </row>
    <row r="13" spans="1:7" x14ac:dyDescent="0.25">
      <c r="A13" s="1">
        <v>580</v>
      </c>
      <c r="B13" s="1">
        <f t="shared" si="12"/>
        <v>5.7999999999999995E-7</v>
      </c>
      <c r="C13" s="4">
        <f t="shared" si="13"/>
        <v>3718.1090380148626</v>
      </c>
      <c r="D13" s="4">
        <f t="shared" si="14"/>
        <v>78.295101929620316</v>
      </c>
      <c r="E13" s="4">
        <f t="shared" si="15"/>
        <v>4.9680560764125126</v>
      </c>
      <c r="F13" s="4">
        <f t="shared" si="16"/>
        <v>1.2692389826452878E-3</v>
      </c>
      <c r="G13" s="4">
        <f t="shared" si="17"/>
        <v>2.5648449030562429E-6</v>
      </c>
    </row>
    <row r="14" spans="1:7" x14ac:dyDescent="0.25">
      <c r="A14" s="1">
        <v>600</v>
      </c>
      <c r="B14" s="1">
        <f t="shared" si="12"/>
        <v>5.9999999999999997E-7</v>
      </c>
      <c r="C14" s="4">
        <f t="shared" si="13"/>
        <v>4369.3806471967355</v>
      </c>
      <c r="D14" s="4">
        <f t="shared" si="14"/>
        <v>104.64292036378458</v>
      </c>
      <c r="E14" s="4">
        <f t="shared" si="15"/>
        <v>7.2791348205949955</v>
      </c>
      <c r="F14" s="4">
        <f t="shared" si="16"/>
        <v>2.4501429538488525E-3</v>
      </c>
      <c r="G14" s="4">
        <f t="shared" si="17"/>
        <v>6.0887088373598327E-6</v>
      </c>
    </row>
    <row r="15" spans="1:7" x14ac:dyDescent="0.25">
      <c r="A15" s="1">
        <v>620</v>
      </c>
      <c r="B15" s="1">
        <f t="shared" si="12"/>
        <v>6.1999999999999999E-7</v>
      </c>
      <c r="C15" s="4">
        <f t="shared" si="13"/>
        <v>5054.3206045773895</v>
      </c>
      <c r="D15" s="4">
        <f t="shared" si="14"/>
        <v>136.52823001592239</v>
      </c>
      <c r="E15" s="4">
        <f t="shared" si="15"/>
        <v>10.349870359231135</v>
      </c>
      <c r="F15" s="4">
        <f t="shared" si="16"/>
        <v>4.5089476394741066E-3</v>
      </c>
      <c r="G15" s="4">
        <f t="shared" si="17"/>
        <v>1.3596604515569489E-5</v>
      </c>
    </row>
    <row r="16" spans="1:7" x14ac:dyDescent="0.25">
      <c r="A16" s="1">
        <v>640</v>
      </c>
      <c r="B16" s="1">
        <f t="shared" si="12"/>
        <v>6.4000000000000001E-7</v>
      </c>
      <c r="C16" s="4">
        <f t="shared" si="13"/>
        <v>5764.5731352139401</v>
      </c>
      <c r="D16" s="4">
        <f t="shared" si="14"/>
        <v>174.31162435027642</v>
      </c>
      <c r="E16" s="4">
        <f t="shared" si="15"/>
        <v>14.323437784265517</v>
      </c>
      <c r="F16" s="4">
        <f t="shared" si="16"/>
        <v>7.9472039862896037E-3</v>
      </c>
      <c r="G16" s="4">
        <f t="shared" si="17"/>
        <v>2.8730274902700888E-5</v>
      </c>
    </row>
    <row r="17" spans="1:7" x14ac:dyDescent="0.25">
      <c r="A17" s="1">
        <v>660</v>
      </c>
      <c r="B17" s="1">
        <f t="shared" si="12"/>
        <v>6.6000000000000003E-7</v>
      </c>
      <c r="C17" s="4">
        <f t="shared" si="13"/>
        <v>6491.6953056911861</v>
      </c>
      <c r="D17" s="4">
        <f t="shared" si="14"/>
        <v>218.24449086013232</v>
      </c>
      <c r="E17" s="4">
        <f t="shared" si="15"/>
        <v>19.344198203587187</v>
      </c>
      <c r="F17" s="4">
        <f t="shared" si="16"/>
        <v>1.3470364580225195E-2</v>
      </c>
      <c r="G17" s="4">
        <f t="shared" si="17"/>
        <v>5.7743216311399361E-5</v>
      </c>
    </row>
    <row r="18" spans="1:7" x14ac:dyDescent="0.25">
      <c r="A18" s="1">
        <v>680</v>
      </c>
      <c r="B18" s="1">
        <f t="shared" si="12"/>
        <v>6.7999999999999995E-7</v>
      </c>
      <c r="C18" s="4">
        <f t="shared" si="13"/>
        <v>7227.4231840297261</v>
      </c>
      <c r="D18" s="4">
        <f t="shared" si="14"/>
        <v>268.46193353383256</v>
      </c>
      <c r="E18" s="4">
        <f t="shared" si="15"/>
        <v>25.553000960108445</v>
      </c>
      <c r="F18" s="4">
        <f t="shared" si="16"/>
        <v>2.2035778158289117E-2</v>
      </c>
      <c r="G18" s="4">
        <f t="shared" si="17"/>
        <v>1.1089028341795428E-4</v>
      </c>
    </row>
    <row r="19" spans="1:7" x14ac:dyDescent="0.25">
      <c r="A19" s="1">
        <v>700</v>
      </c>
      <c r="B19" s="1">
        <f t="shared" si="12"/>
        <v>6.9999999999999997E-7</v>
      </c>
      <c r="C19" s="4">
        <f t="shared" si="13"/>
        <v>7963.885660089305</v>
      </c>
      <c r="D19" s="4">
        <f t="shared" si="14"/>
        <v>324.98110291670446</v>
      </c>
      <c r="E19" s="4">
        <f t="shared" si="15"/>
        <v>33.082631418564077</v>
      </c>
      <c r="F19" s="4">
        <f t="shared" si="16"/>
        <v>3.490102421847676E-2</v>
      </c>
      <c r="G19" s="4">
        <f t="shared" si="17"/>
        <v>2.0429941734358012E-4</v>
      </c>
    </row>
    <row r="20" spans="1:7" x14ac:dyDescent="0.25">
      <c r="A20" s="1">
        <v>720</v>
      </c>
      <c r="B20" s="1">
        <f t="shared" si="12"/>
        <v>7.1999999999999999E-7</v>
      </c>
      <c r="C20" s="4">
        <f t="shared" si="13"/>
        <v>8693.76669080801</v>
      </c>
      <c r="D20" s="4">
        <f t="shared" si="14"/>
        <v>387.70430800448287</v>
      </c>
      <c r="E20" s="4">
        <f t="shared" si="15"/>
        <v>42.053642764509767</v>
      </c>
      <c r="F20" s="4">
        <f t="shared" si="16"/>
        <v>5.3669721256761456E-2</v>
      </c>
      <c r="G20" s="4">
        <f t="shared" si="17"/>
        <v>3.6238829155656828E-4</v>
      </c>
    </row>
    <row r="21" spans="1:7" x14ac:dyDescent="0.25">
      <c r="A21" s="1">
        <v>740</v>
      </c>
      <c r="B21" s="1">
        <f t="shared" si="12"/>
        <v>7.4000000000000001E-7</v>
      </c>
      <c r="C21" s="4">
        <f t="shared" si="13"/>
        <v>9410.4196586228172</v>
      </c>
      <c r="D21" s="4">
        <f t="shared" si="14"/>
        <v>456.42609680031694</v>
      </c>
      <c r="E21" s="4">
        <f t="shared" si="15"/>
        <v>52.570755801464813</v>
      </c>
      <c r="F21" s="4">
        <f t="shared" si="16"/>
        <v>8.0331862835845758E-2</v>
      </c>
      <c r="G21" s="4">
        <f t="shared" si="17"/>
        <v>6.2086375730825033E-4</v>
      </c>
    </row>
    <row r="22" spans="1:7" x14ac:dyDescent="0.25">
      <c r="A22" s="1">
        <v>760</v>
      </c>
      <c r="B22" s="1">
        <f t="shared" si="12"/>
        <v>7.6000000000000003E-7</v>
      </c>
      <c r="C22" s="4">
        <f t="shared" si="13"/>
        <v>10107.939295610842</v>
      </c>
      <c r="D22" s="4">
        <f t="shared" si="14"/>
        <v>530.84340923423883</v>
      </c>
      <c r="E22" s="4">
        <f t="shared" si="15"/>
        <v>64.719951739020772</v>
      </c>
      <c r="F22" s="4">
        <f t="shared" si="16"/>
        <v>0.11729590425690799</v>
      </c>
      <c r="G22" s="4">
        <f t="shared" si="17"/>
        <v>1.0303088024496687E-3</v>
      </c>
    </row>
    <row r="23" spans="1:7" x14ac:dyDescent="0.25">
      <c r="A23" s="1">
        <v>780</v>
      </c>
      <c r="B23" s="1">
        <f t="shared" si="12"/>
        <v>7.8000000000000005E-7</v>
      </c>
      <c r="C23" s="4">
        <f t="shared" si="13"/>
        <v>10781.197485567036</v>
      </c>
      <c r="D23" s="4">
        <f t="shared" si="14"/>
        <v>610.56790546744071</v>
      </c>
      <c r="E23" s="4">
        <f t="shared" si="15"/>
        <v>78.566325666139988</v>
      </c>
      <c r="F23" s="4">
        <f t="shared" si="16"/>
        <v>0.16741021124162378</v>
      </c>
      <c r="G23" s="4">
        <f t="shared" si="17"/>
        <v>1.6603228396598218E-3</v>
      </c>
    </row>
    <row r="24" spans="1:7" x14ac:dyDescent="0.25">
      <c r="A24" s="1">
        <v>800</v>
      </c>
      <c r="B24" s="1">
        <f t="shared" si="12"/>
        <v>7.9999999999999996E-7</v>
      </c>
      <c r="C24" s="4">
        <f t="shared" si="13"/>
        <v>11425.849453720652</v>
      </c>
      <c r="D24" s="4">
        <f t="shared" si="14"/>
        <v>695.13963151641565</v>
      </c>
      <c r="E24" s="4">
        <f t="shared" si="15"/>
        <v>94.152717180404537</v>
      </c>
      <c r="F24" s="4">
        <f t="shared" si="16"/>
        <v>0.23397204187379145</v>
      </c>
      <c r="G24" s="4">
        <f t="shared" si="17"/>
        <v>2.6041398022273788E-3</v>
      </c>
    </row>
    <row r="25" spans="1:7" x14ac:dyDescent="0.25">
      <c r="A25" s="1">
        <v>820</v>
      </c>
      <c r="B25" s="1">
        <f t="shared" si="12"/>
        <v>8.1999999999999998E-7</v>
      </c>
      <c r="C25" s="4">
        <f t="shared" si="13"/>
        <v>12038.316598629557</v>
      </c>
      <c r="D25" s="4">
        <f t="shared" si="14"/>
        <v>784.04128155928993</v>
      </c>
      <c r="E25" s="4">
        <f t="shared" si="15"/>
        <v>111.49909211418174</v>
      </c>
      <c r="F25" s="4">
        <f t="shared" si="16"/>
        <v>0.32072290345808652</v>
      </c>
      <c r="G25" s="4">
        <f t="shared" si="17"/>
        <v>3.983608356983399E-3</v>
      </c>
    </row>
    <row r="26" spans="1:7" x14ac:dyDescent="0.25">
      <c r="A26" s="1">
        <v>840</v>
      </c>
      <c r="B26" s="1">
        <f t="shared" si="12"/>
        <v>8.4E-7</v>
      </c>
      <c r="C26" s="4">
        <f t="shared" si="13"/>
        <v>12615.751682444185</v>
      </c>
      <c r="D26" s="4">
        <f t="shared" si="14"/>
        <v>876.71243447187646</v>
      </c>
      <c r="E26" s="4">
        <f t="shared" si="15"/>
        <v>130.60261659139675</v>
      </c>
      <c r="F26" s="4">
        <f t="shared" si="16"/>
        <v>0.43182984341350178</v>
      </c>
      <c r="G26" s="4">
        <f t="shared" si="17"/>
        <v>5.9543830218921128E-3</v>
      </c>
    </row>
    <row r="27" spans="1:7" x14ac:dyDescent="0.25">
      <c r="A27" s="1">
        <v>860</v>
      </c>
      <c r="B27" s="1">
        <f t="shared" si="12"/>
        <v>8.6000000000000002E-7</v>
      </c>
      <c r="C27" s="4">
        <f t="shared" si="13"/>
        <v>13155.991403866848</v>
      </c>
      <c r="D27" s="4">
        <f t="shared" si="14"/>
        <v>972.56326720617005</v>
      </c>
      <c r="E27" s="4">
        <f t="shared" si="15"/>
        <v>151.43834175400377</v>
      </c>
      <c r="F27" s="4">
        <f t="shared" si="16"/>
        <v>0.57185293878347176</v>
      </c>
      <c r="G27" s="4">
        <f t="shared" si="17"/>
        <v>8.7111470570032899E-3</v>
      </c>
    </row>
    <row r="28" spans="1:7" x14ac:dyDescent="0.25">
      <c r="A28" s="1">
        <v>880</v>
      </c>
      <c r="B28" s="1">
        <f t="shared" si="12"/>
        <v>8.8000000000000004E-7</v>
      </c>
      <c r="C28" s="4">
        <f t="shared" si="13"/>
        <v>13657.500626886034</v>
      </c>
      <c r="D28" s="4">
        <f t="shared" si="14"/>
        <v>1070.9873694981388</v>
      </c>
      <c r="E28" s="4">
        <f t="shared" si="15"/>
        <v>173.96040362168719</v>
      </c>
      <c r="F28" s="4">
        <f t="shared" si="16"/>
        <v>0.74569989301319783</v>
      </c>
      <c r="G28" s="4">
        <f t="shared" si="17"/>
        <v>1.2492669840713729E-2</v>
      </c>
    </row>
    <row r="29" spans="1:7" x14ac:dyDescent="0.25">
      <c r="A29" s="1">
        <v>900</v>
      </c>
      <c r="B29" s="1">
        <f t="shared" si="12"/>
        <v>8.9999999999999996E-7</v>
      </c>
      <c r="C29" s="4">
        <f t="shared" si="13"/>
        <v>14119.311792333996</v>
      </c>
      <c r="D29" s="4">
        <f t="shared" si="14"/>
        <v>1171.3733963762757</v>
      </c>
      <c r="E29" s="4">
        <f t="shared" si="15"/>
        <v>198.10363642906418</v>
      </c>
      <c r="F29" s="4">
        <f t="shared" si="16"/>
        <v>0.95856919448164568</v>
      </c>
      <c r="G29" s="4">
        <f t="shared" si="17"/>
        <v>1.758649426141554E-2</v>
      </c>
    </row>
    <row r="30" spans="1:7" x14ac:dyDescent="0.25">
      <c r="A30" s="1">
        <v>920</v>
      </c>
      <c r="B30" s="1">
        <f t="shared" si="12"/>
        <v>9.1999999999999998E-7</v>
      </c>
      <c r="C30" s="4">
        <f t="shared" si="13"/>
        <v>14540.962339789125</v>
      </c>
      <c r="D30" s="4">
        <f t="shared" si="14"/>
        <v>1273.1153931132571</v>
      </c>
      <c r="E30" s="4">
        <f t="shared" si="15"/>
        <v>223.78549794306917</v>
      </c>
      <c r="F30" s="4">
        <f t="shared" si="16"/>
        <v>1.215883715510937</v>
      </c>
      <c r="G30" s="4">
        <f t="shared" si="17"/>
        <v>2.433305369306862E-2</v>
      </c>
    </row>
    <row r="31" spans="1:7" x14ac:dyDescent="0.25">
      <c r="A31" s="1">
        <v>940</v>
      </c>
      <c r="B31" s="1">
        <f t="shared" si="12"/>
        <v>9.4E-7</v>
      </c>
      <c r="C31" s="4">
        <f t="shared" si="13"/>
        <v>14922.432338050963</v>
      </c>
      <c r="D31" s="4">
        <f t="shared" si="14"/>
        <v>1375.6217098361565</v>
      </c>
      <c r="E31" s="4">
        <f t="shared" si="15"/>
        <v>250.90821019191452</v>
      </c>
      <c r="F31" s="4">
        <f t="shared" si="16"/>
        <v>1.5232169226295524</v>
      </c>
      <c r="G31" s="4">
        <f t="shared" si="17"/>
        <v>3.312903274447309E-2</v>
      </c>
    </row>
    <row r="32" spans="1:7" x14ac:dyDescent="0.25">
      <c r="A32" s="1">
        <v>960</v>
      </c>
      <c r="B32" s="1">
        <f t="shared" si="12"/>
        <v>9.5999999999999991E-7</v>
      </c>
      <c r="C32" s="4">
        <f t="shared" si="13"/>
        <v>15264.083974436819</v>
      </c>
      <c r="D32" s="4">
        <f t="shared" si="14"/>
        <v>1478.3224897550392</v>
      </c>
      <c r="E32" s="4">
        <f t="shared" si="15"/>
        <v>279.36102732623397</v>
      </c>
      <c r="F32" s="4">
        <f t="shared" si="16"/>
        <v>1.8862140292036873</v>
      </c>
      <c r="G32" s="4">
        <f t="shared" si="17"/>
        <v>4.4429809815832826E-2</v>
      </c>
    </row>
    <row r="33" spans="1:7" x14ac:dyDescent="0.25">
      <c r="A33" s="1">
        <v>980</v>
      </c>
      <c r="B33" s="1">
        <f t="shared" si="12"/>
        <v>9.7999999999999993E-7</v>
      </c>
      <c r="C33" s="4">
        <f t="shared" si="13"/>
        <v>15566.604088857604</v>
      </c>
      <c r="D33" s="4">
        <f t="shared" si="14"/>
        <v>1580.6757667021227</v>
      </c>
      <c r="E33" s="4">
        <f t="shared" si="15"/>
        <v>309.02255274518018</v>
      </c>
      <c r="F33" s="4">
        <f t="shared" si="16"/>
        <v>2.3105104593475012</v>
      </c>
      <c r="G33" s="4">
        <f t="shared" si="17"/>
        <v>5.8750850683327929E-2</v>
      </c>
    </row>
    <row r="34" spans="1:7" x14ac:dyDescent="0.25">
      <c r="A34" s="1">
        <v>1000</v>
      </c>
      <c r="B34" s="1">
        <f t="shared" si="12"/>
        <v>9.9999999999999995E-7</v>
      </c>
      <c r="C34" s="4">
        <f t="shared" si="13"/>
        <v>15830.950554766641</v>
      </c>
      <c r="D34" s="4">
        <f t="shared" si="14"/>
        <v>1682.1722458538698</v>
      </c>
      <c r="E34" s="4">
        <f t="shared" si="15"/>
        <v>339.7630391260181</v>
      </c>
      <c r="F34" s="4">
        <f t="shared" si="16"/>
        <v>2.8016499226331968</v>
      </c>
      <c r="G34" s="4">
        <f t="shared" si="17"/>
        <v>7.6667958681203963E-2</v>
      </c>
    </row>
    <row r="35" spans="1:7" x14ac:dyDescent="0.25">
      <c r="A35" s="1">
        <v>1020</v>
      </c>
      <c r="B35" s="1">
        <f t="shared" si="12"/>
        <v>1.02E-6</v>
      </c>
      <c r="C35" s="4">
        <f t="shared" si="13"/>
        <v>16058.30299900954</v>
      </c>
      <c r="D35" s="4">
        <f t="shared" si="14"/>
        <v>1782.3388679291547</v>
      </c>
      <c r="E35" s="4">
        <f t="shared" si="15"/>
        <v>371.44661678080746</v>
      </c>
      <c r="F35" s="4">
        <f t="shared" si="16"/>
        <v>3.3650042416603836</v>
      </c>
      <c r="G35" s="4">
        <f t="shared" si="17"/>
        <v>9.8816326282641392E-2</v>
      </c>
    </row>
    <row r="36" spans="1:7" x14ac:dyDescent="0.25">
      <c r="A36" s="1">
        <v>1040</v>
      </c>
      <c r="B36" s="1">
        <f t="shared" si="12"/>
        <v>1.04E-6</v>
      </c>
      <c r="C36" s="4">
        <f t="shared" si="13"/>
        <v>16250.018107977317</v>
      </c>
      <c r="D36" s="4">
        <f t="shared" si="14"/>
        <v>1880.7412737203149</v>
      </c>
      <c r="E36" s="4">
        <f t="shared" si="15"/>
        <v>403.93340721747961</v>
      </c>
      <c r="F36" s="4">
        <f t="shared" si="16"/>
        <v>4.0056968497615353</v>
      </c>
      <c r="G36" s="4">
        <f t="shared" si="17"/>
        <v>0.1258883727962494</v>
      </c>
    </row>
    <row r="37" spans="1:7" x14ac:dyDescent="0.25">
      <c r="A37" s="1">
        <v>1060</v>
      </c>
      <c r="B37" s="1">
        <f t="shared" si="12"/>
        <v>1.06E-6</v>
      </c>
      <c r="C37" s="4">
        <f t="shared" si="13"/>
        <v>16407.589579306863</v>
      </c>
      <c r="D37" s="4">
        <f t="shared" si="14"/>
        <v>1976.9852943791618</v>
      </c>
      <c r="E37" s="4">
        <f t="shared" si="15"/>
        <v>437.08148947535676</v>
      </c>
      <c r="F37" s="4">
        <f t="shared" si="16"/>
        <v>4.7285316046826766</v>
      </c>
      <c r="G37" s="4">
        <f t="shared" si="17"/>
        <v>0.15863039151291897</v>
      </c>
    </row>
    <row r="38" spans="1:7" x14ac:dyDescent="0.25">
      <c r="A38" s="1">
        <v>1080</v>
      </c>
      <c r="B38" s="1">
        <f t="shared" si="12"/>
        <v>1.08E-6</v>
      </c>
      <c r="C38" s="4">
        <f t="shared" si="13"/>
        <v>16532.612637834802</v>
      </c>
      <c r="D38" s="4">
        <f t="shared" si="14"/>
        <v>2070.7175951672248</v>
      </c>
      <c r="E38" s="4">
        <f t="shared" si="15"/>
        <v>470.74869646037365</v>
      </c>
      <c r="F38" s="4">
        <f t="shared" si="16"/>
        <v>5.5379282652852355</v>
      </c>
      <c r="G38" s="4">
        <f t="shared" si="17"/>
        <v>0.19783806528965497</v>
      </c>
    </row>
    <row r="39" spans="1:7" x14ac:dyDescent="0.25">
      <c r="A39" s="1">
        <v>1100</v>
      </c>
      <c r="B39" s="1">
        <f t="shared" si="12"/>
        <v>1.1000000000000001E-6</v>
      </c>
      <c r="C39" s="4">
        <f t="shared" si="13"/>
        <v>16626.752933325675</v>
      </c>
      <c r="D39" s="4">
        <f t="shared" si="14"/>
        <v>2161.6255979154143</v>
      </c>
      <c r="E39" s="4">
        <f t="shared" si="15"/>
        <v>504.79422697054662</v>
      </c>
      <c r="F39" s="4">
        <f t="shared" si="16"/>
        <v>6.4378656692312051</v>
      </c>
      <c r="G39" s="4">
        <f t="shared" si="17"/>
        <v>0.24435094094256471</v>
      </c>
    </row>
    <row r="40" spans="1:7" x14ac:dyDescent="0.25">
      <c r="A40" s="1">
        <v>1120</v>
      </c>
      <c r="B40" s="1">
        <f t="shared" si="12"/>
        <v>1.1200000000000001E-6</v>
      </c>
      <c r="C40" s="4">
        <f t="shared" si="13"/>
        <v>16691.719568205208</v>
      </c>
      <c r="D40" s="4">
        <f t="shared" si="14"/>
        <v>2249.4368015345635</v>
      </c>
      <c r="E40" s="4">
        <f t="shared" si="15"/>
        <v>539.08006632106685</v>
      </c>
      <c r="F40" s="4">
        <f t="shared" si="16"/>
        <v>7.4318333445707028</v>
      </c>
      <c r="G40" s="4">
        <f t="shared" si="17"/>
        <v>0.29904597902628638</v>
      </c>
    </row>
    <row r="41" spans="1:7" x14ac:dyDescent="0.25">
      <c r="A41" s="1">
        <v>1140</v>
      </c>
      <c r="B41" s="1">
        <f t="shared" si="12"/>
        <v>1.1400000000000001E-6</v>
      </c>
      <c r="C41" s="4">
        <f t="shared" si="13"/>
        <v>16729.24195961648</v>
      </c>
      <c r="D41" s="4">
        <f t="shared" si="14"/>
        <v>2333.9176116688218</v>
      </c>
      <c r="E41" s="4">
        <f t="shared" si="15"/>
        <v>573.47221446579977</v>
      </c>
      <c r="F41" s="4">
        <f t="shared" si="16"/>
        <v>8.5227919985541742</v>
      </c>
      <c r="G41" s="4">
        <f t="shared" si="17"/>
        <v>0.36283031606297311</v>
      </c>
    </row>
    <row r="42" spans="1:7" x14ac:dyDescent="0.25">
      <c r="A42" s="1">
        <v>1160</v>
      </c>
      <c r="B42" s="1">
        <f t="shared" si="12"/>
        <v>1.1599999999999999E-6</v>
      </c>
      <c r="C42" s="4">
        <f t="shared" si="13"/>
        <v>16741.050215994695</v>
      </c>
      <c r="D42" s="4">
        <f t="shared" si="14"/>
        <v>2414.8717808770684</v>
      </c>
      <c r="E42" s="4">
        <f t="shared" si="15"/>
        <v>607.84172533277388</v>
      </c>
      <c r="F42" s="4">
        <f t="shared" si="16"/>
        <v>9.7131430613556198</v>
      </c>
      <c r="G42" s="4">
        <f t="shared" si="17"/>
        <v>0.43663339085381281</v>
      </c>
    </row>
    <row r="43" spans="1:7" x14ac:dyDescent="0.25">
      <c r="A43" s="1">
        <v>1180</v>
      </c>
      <c r="B43" s="1">
        <f t="shared" si="12"/>
        <v>1.1799999999999999E-6</v>
      </c>
      <c r="C43" s="4">
        <f t="shared" si="13"/>
        <v>16728.858699338416</v>
      </c>
      <c r="D43" s="4">
        <f t="shared" si="14"/>
        <v>2492.1385502646613</v>
      </c>
      <c r="E43" s="4">
        <f t="shared" si="15"/>
        <v>642.06556484266127</v>
      </c>
      <c r="F43" s="4">
        <f t="shared" si="16"/>
        <v>11.004707226537557</v>
      </c>
      <c r="G43" s="4">
        <f t="shared" si="17"/>
        <v>0.52139859525747545</v>
      </c>
    </row>
    <row r="44" spans="1:7" x14ac:dyDescent="0.25">
      <c r="A44" s="1">
        <v>1200</v>
      </c>
      <c r="B44" s="1">
        <f t="shared" si="12"/>
        <v>1.1999999999999999E-6</v>
      </c>
      <c r="C44" s="4">
        <f t="shared" si="13"/>
        <v>16694.352446577672</v>
      </c>
      <c r="D44" s="4">
        <f t="shared" si="14"/>
        <v>2565.5905728083153</v>
      </c>
      <c r="E44" s="4">
        <f t="shared" si="15"/>
        <v>676.02729787723035</v>
      </c>
      <c r="F44" s="4">
        <f t="shared" si="16"/>
        <v>12.398711727460654</v>
      </c>
      <c r="G44" s="4">
        <f t="shared" si="17"/>
        <v>0.61807461308946399</v>
      </c>
    </row>
    <row r="45" spans="1:7" x14ac:dyDescent="0.25">
      <c r="A45" s="1">
        <v>1220</v>
      </c>
      <c r="B45" s="1">
        <f t="shared" si="12"/>
        <v>1.22E-6</v>
      </c>
      <c r="C45" s="4">
        <f t="shared" si="13"/>
        <v>16639.176133760713</v>
      </c>
      <c r="D45" s="4">
        <f t="shared" si="14"/>
        <v>2635.1316881199546</v>
      </c>
      <c r="E45" s="4">
        <f t="shared" si="15"/>
        <v>709.61761643301384</v>
      </c>
      <c r="F45" s="4">
        <f t="shared" si="16"/>
        <v>13.895785920856749</v>
      </c>
      <c r="G45" s="4">
        <f t="shared" si="17"/>
        <v>0.72760660910089825</v>
      </c>
    </row>
    <row r="46" spans="1:7" x14ac:dyDescent="0.25">
      <c r="A46" s="1">
        <v>1240</v>
      </c>
      <c r="B46" s="1">
        <f t="shared" si="12"/>
        <v>1.24E-6</v>
      </c>
      <c r="C46" s="4">
        <f t="shared" si="13"/>
        <v>16564.925282693286</v>
      </c>
      <c r="D46" s="4">
        <f t="shared" si="14"/>
        <v>2700.6946083663161</v>
      </c>
      <c r="E46" s="4">
        <f t="shared" si="15"/>
        <v>742.73472245812798</v>
      </c>
      <c r="F46" s="4">
        <f t="shared" si="16"/>
        <v>15.495964615232527</v>
      </c>
      <c r="G46" s="4">
        <f t="shared" si="17"/>
        <v>0.85092742397629717</v>
      </c>
    </row>
    <row r="47" spans="1:7" x14ac:dyDescent="0.25">
      <c r="A47" s="1">
        <v>1260</v>
      </c>
      <c r="B47" s="1">
        <f t="shared" si="12"/>
        <v>1.26E-6</v>
      </c>
      <c r="C47" s="4">
        <f t="shared" si="13"/>
        <v>16473.139429192859</v>
      </c>
      <c r="D47" s="4">
        <f t="shared" si="14"/>
        <v>2762.2385656914498</v>
      </c>
      <c r="E47" s="4">
        <f t="shared" si="15"/>
        <v>775.28457954602789</v>
      </c>
      <c r="F47" s="4">
        <f t="shared" si="16"/>
        <v>17.19869848117159</v>
      </c>
      <c r="G47" s="4">
        <f t="shared" si="17"/>
        <v>0.98894892166150294</v>
      </c>
    </row>
    <row r="48" spans="1:7" x14ac:dyDescent="0.25">
      <c r="A48" s="1">
        <v>1280</v>
      </c>
      <c r="B48" s="1">
        <f t="shared" si="12"/>
        <v>1.28E-6</v>
      </c>
      <c r="C48" s="4">
        <f t="shared" si="13"/>
        <v>16365.296993737609</v>
      </c>
      <c r="D48" s="4">
        <f t="shared" si="14"/>
        <v>2819.7469628960266</v>
      </c>
      <c r="E48" s="4">
        <f t="shared" si="15"/>
        <v>807.18104785921707</v>
      </c>
      <c r="F48" s="4">
        <f t="shared" si="16"/>
        <v>19.002870810553116</v>
      </c>
      <c r="G48" s="4">
        <f t="shared" si="17"/>
        <v>1.1425536228378053</v>
      </c>
    </row>
    <row r="49" spans="1:7" x14ac:dyDescent="0.25">
      <c r="A49" s="1">
        <v>1300</v>
      </c>
      <c r="B49" s="1">
        <f t="shared" si="12"/>
        <v>1.3E-6</v>
      </c>
      <c r="C49" s="4">
        <f t="shared" si="13"/>
        <v>16242.811617837004</v>
      </c>
      <c r="D49" s="4">
        <f t="shared" si="14"/>
        <v>2873.2250613710003</v>
      </c>
      <c r="E49" s="4">
        <f t="shared" si="15"/>
        <v>838.3459164776915</v>
      </c>
      <c r="F49" s="4">
        <f t="shared" si="16"/>
        <v>20.906819849189766</v>
      </c>
      <c r="G49" s="4">
        <f t="shared" si="17"/>
        <v>1.3125867437298595</v>
      </c>
    </row>
    <row r="50" spans="1:7" x14ac:dyDescent="0.25">
      <c r="A50" s="1">
        <v>1320</v>
      </c>
      <c r="B50" s="1">
        <f t="shared" si="12"/>
        <v>1.3200000000000001E-6</v>
      </c>
      <c r="C50" s="4">
        <f t="shared" si="13"/>
        <v>16107.029752069058</v>
      </c>
      <c r="D50" s="4">
        <f t="shared" si="14"/>
        <v>2922.6977333806512</v>
      </c>
      <c r="E50" s="4">
        <f t="shared" si="15"/>
        <v>868.70884689887737</v>
      </c>
      <c r="F50" s="4">
        <f t="shared" si="16"/>
        <v>22.90836590902877</v>
      </c>
      <c r="G50" s="4">
        <f t="shared" si="17"/>
        <v>1.4998487433706658</v>
      </c>
    </row>
    <row r="51" spans="1:7" x14ac:dyDescent="0.25">
      <c r="A51" s="1">
        <v>1340</v>
      </c>
      <c r="B51" s="1">
        <f t="shared" si="12"/>
        <v>1.3400000000000001E-6</v>
      </c>
      <c r="C51" s="4">
        <f t="shared" si="13"/>
        <v>15959.229303795171</v>
      </c>
      <c r="D51" s="4">
        <f t="shared" si="14"/>
        <v>2968.2072997261002</v>
      </c>
      <c r="E51" s="4">
        <f t="shared" si="15"/>
        <v>898.20724073344229</v>
      </c>
      <c r="F51" s="4">
        <f t="shared" si="16"/>
        <v>25.004842468327787</v>
      </c>
      <c r="G51" s="4">
        <f t="shared" si="17"/>
        <v>1.705088465583277</v>
      </c>
    </row>
    <row r="52" spans="1:7" x14ac:dyDescent="0.25">
      <c r="A52" s="1">
        <v>1360</v>
      </c>
      <c r="B52" s="1">
        <f t="shared" si="12"/>
        <v>1.3599999999999999E-6</v>
      </c>
      <c r="C52" s="4">
        <f t="shared" si="13"/>
        <v>15800.619173651176</v>
      </c>
      <c r="D52" s="4">
        <f t="shared" si="14"/>
        <v>3009.8114685585142</v>
      </c>
      <c r="E52" s="4">
        <f t="shared" si="15"/>
        <v>926.78604380883598</v>
      </c>
      <c r="F52" s="4">
        <f t="shared" si="16"/>
        <v>27.193130487613672</v>
      </c>
      <c r="G52" s="4">
        <f t="shared" si="17"/>
        <v>1.9289969448427198</v>
      </c>
    </row>
    <row r="53" spans="1:7" x14ac:dyDescent="0.25">
      <c r="A53" s="1">
        <v>1380</v>
      </c>
      <c r="B53" s="1">
        <f t="shared" si="12"/>
        <v>1.3799999999999999E-6</v>
      </c>
      <c r="C53" s="4">
        <f t="shared" si="13"/>
        <v>15632.339529735538</v>
      </c>
      <c r="D53" s="4">
        <f t="shared" si="14"/>
        <v>3047.5813865997375</v>
      </c>
      <c r="E53" s="4">
        <f t="shared" si="15"/>
        <v>954.39749796289868</v>
      </c>
      <c r="F53" s="4">
        <f t="shared" si="16"/>
        <v>29.469695202379484</v>
      </c>
      <c r="G53" s="4">
        <f t="shared" si="17"/>
        <v>2.1722019283364657</v>
      </c>
    </row>
    <row r="54" spans="1:7" x14ac:dyDescent="0.25">
      <c r="A54" s="1">
        <v>1400</v>
      </c>
      <c r="B54" s="1">
        <f t="shared" si="12"/>
        <v>1.3999999999999999E-6</v>
      </c>
      <c r="C54" s="4">
        <f t="shared" si="13"/>
        <v>15455.462686807539</v>
      </c>
      <c r="D54" s="4">
        <f t="shared" si="14"/>
        <v>3081.5998102060403</v>
      </c>
      <c r="E54" s="4">
        <f t="shared" si="15"/>
        <v>981.00085082686019</v>
      </c>
      <c r="F54" s="4">
        <f t="shared" si="16"/>
        <v>31.830624697251434</v>
      </c>
      <c r="G54" s="4">
        <f t="shared" si="17"/>
        <v>2.4352631503489208</v>
      </c>
    </row>
    <row r="55" spans="1:7" x14ac:dyDescent="0.25">
      <c r="A55" s="1">
        <v>1420</v>
      </c>
      <c r="B55" s="1">
        <f t="shared" si="12"/>
        <v>1.42E-6</v>
      </c>
      <c r="C55" s="4">
        <f t="shared" si="13"/>
        <v>15270.994474685596</v>
      </c>
      <c r="D55" s="4">
        <f t="shared" si="14"/>
        <v>3111.9594005137346</v>
      </c>
      <c r="E55" s="4">
        <f t="shared" si="15"/>
        <v>1006.5620328954498</v>
      </c>
      <c r="F55" s="4">
        <f t="shared" si="16"/>
        <v>34.271669617915613</v>
      </c>
      <c r="G55" s="4">
        <f t="shared" si="17"/>
        <v>2.718668379873852</v>
      </c>
    </row>
    <row r="56" spans="1:7" x14ac:dyDescent="0.25">
      <c r="A56" s="1">
        <v>1440</v>
      </c>
      <c r="B56" s="1">
        <f t="shared" si="12"/>
        <v>1.44E-6</v>
      </c>
      <c r="C56" s="4">
        <f t="shared" si="13"/>
        <v>15079.875995380091</v>
      </c>
      <c r="D56" s="4">
        <f t="shared" si="14"/>
        <v>3138.7611442668513</v>
      </c>
      <c r="E56" s="4">
        <f t="shared" si="15"/>
        <v>1031.0533101885285</v>
      </c>
      <c r="F56" s="4">
        <f t="shared" si="16"/>
        <v>36.788283433907402</v>
      </c>
      <c r="G56" s="4">
        <f t="shared" si="17"/>
        <v>3.0228302483476952</v>
      </c>
    </row>
    <row r="57" spans="1:7" x14ac:dyDescent="0.25">
      <c r="A57" s="1">
        <v>1460</v>
      </c>
      <c r="B57" s="1">
        <f t="shared" si="12"/>
        <v>1.46E-6</v>
      </c>
      <c r="C57" s="4">
        <f t="shared" si="13"/>
        <v>14882.98568233373</v>
      </c>
      <c r="D57" s="4">
        <f t="shared" si="14"/>
        <v>3162.1128997825517</v>
      </c>
      <c r="E57" s="4">
        <f t="shared" si="15"/>
        <v>1054.4529198445041</v>
      </c>
      <c r="F57" s="4">
        <f t="shared" si="16"/>
        <v>39.375662725260959</v>
      </c>
      <c r="G57" s="4">
        <f t="shared" si="17"/>
        <v>3.3480838517651215</v>
      </c>
    </row>
    <row r="58" spans="1:7" x14ac:dyDescent="0.25">
      <c r="A58" s="1">
        <v>1480</v>
      </c>
      <c r="B58" s="1">
        <f t="shared" si="12"/>
        <v>1.48E-6</v>
      </c>
      <c r="C58" s="4">
        <f t="shared" si="13"/>
        <v>14681.14158753457</v>
      </c>
      <c r="D58" s="4">
        <f t="shared" si="14"/>
        <v>3182.1280657971993</v>
      </c>
      <c r="E58" s="4">
        <f t="shared" si="15"/>
        <v>1076.7446950658696</v>
      </c>
      <c r="F58" s="4">
        <f t="shared" si="16"/>
        <v>42.028787027130534</v>
      </c>
      <c r="G58" s="4">
        <f t="shared" si="17"/>
        <v>3.6946851102896643</v>
      </c>
    </row>
    <row r="59" spans="1:7" x14ac:dyDescent="0.25">
      <c r="A59" s="1">
        <v>1500</v>
      </c>
      <c r="B59" s="1">
        <f t="shared" si="12"/>
        <v>1.5E-6</v>
      </c>
      <c r="C59" s="4">
        <f t="shared" si="13"/>
        <v>14475.103833292827</v>
      </c>
      <c r="D59" s="4">
        <f t="shared" si="14"/>
        <v>3198.9243695972586</v>
      </c>
      <c r="E59" s="4">
        <f t="shared" si="15"/>
        <v>1097.917684971892</v>
      </c>
      <c r="F59" s="4">
        <f t="shared" si="16"/>
        <v>44.742457827294551</v>
      </c>
      <c r="G59" s="4">
        <f t="shared" si="17"/>
        <v>4.0628098588543127</v>
      </c>
    </row>
    <row r="60" spans="1:7" x14ac:dyDescent="0.25">
      <c r="A60" s="1">
        <v>1520</v>
      </c>
      <c r="B60" s="1">
        <f t="shared" si="12"/>
        <v>1.5200000000000001E-6</v>
      </c>
      <c r="C60" s="4">
        <f t="shared" si="13"/>
        <v>14265.577175226594</v>
      </c>
      <c r="D60" s="4">
        <f t="shared" si="14"/>
        <v>3212.6227698211555</v>
      </c>
      <c r="E60" s="4">
        <f t="shared" si="15"/>
        <v>1117.9657741098663</v>
      </c>
      <c r="F60" s="4">
        <f t="shared" si="16"/>
        <v>47.511336370715135</v>
      </c>
      <c r="G60" s="4">
        <f t="shared" si="17"/>
        <v>4.4525536341613909</v>
      </c>
    </row>
    <row r="61" spans="1:7" x14ac:dyDescent="0.25">
      <c r="A61" s="1">
        <v>1540</v>
      </c>
      <c r="B61" s="1">
        <f t="shared" si="12"/>
        <v>1.5400000000000001E-6</v>
      </c>
      <c r="C61" s="4">
        <f t="shared" si="13"/>
        <v>14053.21363158299</v>
      </c>
      <c r="D61" s="4">
        <f t="shared" si="14"/>
        <v>3223.3464685723056</v>
      </c>
      <c r="E61" s="4">
        <f t="shared" si="15"/>
        <v>1136.8873056379084</v>
      </c>
      <c r="F61" s="4">
        <f t="shared" si="16"/>
        <v>50.329979982061722</v>
      </c>
      <c r="G61" s="4">
        <f t="shared" si="17"/>
        <v>4.8639321168991358</v>
      </c>
    </row>
    <row r="62" spans="1:7" x14ac:dyDescent="0.25">
      <c r="A62" s="1">
        <v>1560</v>
      </c>
      <c r="B62" s="1">
        <f t="shared" si="12"/>
        <v>1.5600000000000001E-6</v>
      </c>
      <c r="C62" s="4">
        <f t="shared" si="13"/>
        <v>13838.61514153293</v>
      </c>
      <c r="D62" s="4">
        <f t="shared" si="14"/>
        <v>3231.2200269664968</v>
      </c>
      <c r="E62" s="4">
        <f t="shared" si="15"/>
        <v>1154.6847115206249</v>
      </c>
      <c r="F62" s="4">
        <f t="shared" si="16"/>
        <v>53.19287667061468</v>
      </c>
      <c r="G62" s="4">
        <f t="shared" si="17"/>
        <v>5.2968821828269261</v>
      </c>
    </row>
    <row r="63" spans="1:7" x14ac:dyDescent="0.25">
      <c r="A63" s="1">
        <v>1580</v>
      </c>
      <c r="B63" s="1">
        <f t="shared" si="12"/>
        <v>1.5799999999999999E-6</v>
      </c>
      <c r="C63" s="4">
        <f t="shared" si="13"/>
        <v>13622.336221621348</v>
      </c>
      <c r="D63" s="4">
        <f t="shared" si="14"/>
        <v>3236.3685779104012</v>
      </c>
      <c r="E63" s="4">
        <f t="shared" si="15"/>
        <v>1171.3641524736595</v>
      </c>
      <c r="F63" s="4">
        <f t="shared" si="16"/>
        <v>56.094477831715174</v>
      </c>
      <c r="G63" s="4">
        <f t="shared" si="17"/>
        <v>5.7512635125500662</v>
      </c>
    </row>
    <row r="64" spans="1:7" x14ac:dyDescent="0.25">
      <c r="A64" s="1">
        <v>1600</v>
      </c>
      <c r="B64" s="1">
        <f t="shared" si="12"/>
        <v>1.5999999999999999E-6</v>
      </c>
      <c r="C64" s="4">
        <f t="shared" si="13"/>
        <v>13404.886595226621</v>
      </c>
      <c r="D64" s="4">
        <f t="shared" si="14"/>
        <v>3238.9171297376797</v>
      </c>
      <c r="E64" s="4">
        <f t="shared" si="15"/>
        <v>1186.9351698522069</v>
      </c>
      <c r="F64" s="4">
        <f t="shared" si="16"/>
        <v>59.029228904590674</v>
      </c>
      <c r="G64" s="4">
        <f t="shared" si="17"/>
        <v>6.2268607072020483</v>
      </c>
    </row>
    <row r="65" spans="1:7" x14ac:dyDescent="0.25">
      <c r="A65" s="1">
        <v>1620</v>
      </c>
      <c r="B65" s="1">
        <f t="shared" si="12"/>
        <v>1.6199999999999999E-6</v>
      </c>
      <c r="C65" s="4">
        <f t="shared" si="13"/>
        <v>13186.733774777085</v>
      </c>
      <c r="D65" s="4">
        <f t="shared" si="14"/>
        <v>3238.98995428629</v>
      </c>
      <c r="E65" s="4">
        <f t="shared" si="15"/>
        <v>1201.4103511993449</v>
      </c>
      <c r="F65" s="4">
        <f t="shared" si="16"/>
        <v>61.991597887785744</v>
      </c>
      <c r="G65" s="4">
        <f t="shared" si="17"/>
        <v>6.7233858557569084</v>
      </c>
    </row>
    <row r="66" spans="1:7" x14ac:dyDescent="0.25">
      <c r="A66" s="1">
        <v>1640</v>
      </c>
      <c r="B66" s="1">
        <f t="shared" si="12"/>
        <v>1.64E-6</v>
      </c>
      <c r="C66" s="4">
        <f t="shared" si="13"/>
        <v>12968.305580675094</v>
      </c>
      <c r="D66" s="4">
        <f t="shared" si="14"/>
        <v>3236.7100530593348</v>
      </c>
      <c r="E66" s="4">
        <f t="shared" si="15"/>
        <v>1214.8050107490112</v>
      </c>
      <c r="F66" s="4">
        <f t="shared" si="16"/>
        <v>64.976101650500311</v>
      </c>
      <c r="G66" s="4">
        <f t="shared" si="17"/>
        <v>7.2404814991870872</v>
      </c>
    </row>
    <row r="67" spans="1:7" x14ac:dyDescent="0.25">
      <c r="A67" s="1">
        <v>1660</v>
      </c>
      <c r="B67" s="1">
        <f t="shared" si="12"/>
        <v>1.66E-6</v>
      </c>
      <c r="C67" s="4">
        <f t="shared" si="13"/>
        <v>12749.992584468961</v>
      </c>
      <c r="D67" s="4">
        <f t="shared" si="14"/>
        <v>3232.1986952498728</v>
      </c>
      <c r="E67" s="4">
        <f t="shared" si="15"/>
        <v>1227.1368858114374</v>
      </c>
      <c r="F67" s="4">
        <f t="shared" si="16"/>
        <v>67.977330010933343</v>
      </c>
      <c r="G67" s="4">
        <f t="shared" si="17"/>
        <v>7.7777239370315909</v>
      </c>
    </row>
    <row r="68" spans="1:7" x14ac:dyDescent="0.25">
      <c r="A68" s="1">
        <v>1680</v>
      </c>
      <c r="B68" s="1">
        <f t="shared" si="12"/>
        <v>1.68E-6</v>
      </c>
      <c r="C68" s="4">
        <f t="shared" si="13"/>
        <v>12532.150466865654</v>
      </c>
      <c r="D68" s="4">
        <f t="shared" si="14"/>
        <v>3225.575021610201</v>
      </c>
      <c r="E68" s="4">
        <f t="shared" si="15"/>
        <v>1238.4258496519894</v>
      </c>
      <c r="F68" s="4">
        <f t="shared" si="16"/>
        <v>70.989967581375083</v>
      </c>
      <c r="G68" s="4">
        <f t="shared" si="17"/>
        <v>8.3346268230298204</v>
      </c>
    </row>
    <row r="69" spans="1:7" x14ac:dyDescent="0.25">
      <c r="A69" s="1">
        <v>1700</v>
      </c>
      <c r="B69" s="1">
        <f t="shared" si="12"/>
        <v>1.7E-6</v>
      </c>
      <c r="C69" s="4">
        <f t="shared" si="13"/>
        <v>12315.102283756161</v>
      </c>
      <c r="D69" s="4">
        <f t="shared" si="14"/>
        <v>3216.9557083910036</v>
      </c>
      <c r="E69" s="4">
        <f t="shared" si="15"/>
        <v>1248.6936412029813</v>
      </c>
      <c r="F69" s="4">
        <f t="shared" si="16"/>
        <v>74.008813404464519</v>
      </c>
      <c r="G69" s="4">
        <f t="shared" si="17"/>
        <v>8.9106449981812599</v>
      </c>
    </row>
    <row r="70" spans="1:7" x14ac:dyDescent="0.25">
      <c r="A70" s="1">
        <v>1720</v>
      </c>
      <c r="B70" s="1">
        <f t="shared" si="12"/>
        <v>1.72E-6</v>
      </c>
      <c r="C70" s="4">
        <f t="shared" si="13"/>
        <v>12099.140635593652</v>
      </c>
      <c r="D70" s="4">
        <f t="shared" si="14"/>
        <v>3206.454685853766</v>
      </c>
      <c r="E70" s="4">
        <f t="shared" si="15"/>
        <v>1257.9636117181255</v>
      </c>
      <c r="F70" s="4">
        <f t="shared" si="16"/>
        <v>77.028798425963913</v>
      </c>
      <c r="G70" s="4">
        <f t="shared" si="17"/>
        <v>9.5051785118043668</v>
      </c>
    </row>
    <row r="71" spans="1:7" x14ac:dyDescent="0.25">
      <c r="A71" s="1">
        <v>1740</v>
      </c>
      <c r="B71" s="1">
        <f t="shared" si="12"/>
        <v>1.7400000000000001E-6</v>
      </c>
      <c r="C71" s="4">
        <f t="shared" si="13"/>
        <v>11884.529737273</v>
      </c>
      <c r="D71" s="4">
        <f t="shared" si="14"/>
        <v>3194.1829061593294</v>
      </c>
      <c r="E71" s="4">
        <f t="shared" si="15"/>
        <v>1266.2604882865669</v>
      </c>
      <c r="F71" s="4">
        <f t="shared" si="16"/>
        <v>80.045000866867454</v>
      </c>
      <c r="G71" s="4">
        <f t="shared" si="17"/>
        <v>10.117576783781216</v>
      </c>
    </row>
    <row r="72" spans="1:7" x14ac:dyDescent="0.25">
      <c r="A72" s="1">
        <v>1760</v>
      </c>
      <c r="B72" s="1">
        <f t="shared" si="12"/>
        <v>1.7600000000000001E-6</v>
      </c>
      <c r="C72" s="4">
        <f t="shared" si="13"/>
        <v>11671.507387159332</v>
      </c>
      <c r="D72" s="4">
        <f t="shared" si="14"/>
        <v>3180.2481557475635</v>
      </c>
      <c r="E72" s="4">
        <f t="shared" si="15"/>
        <v>1273.6101539638407</v>
      </c>
      <c r="F72" s="4">
        <f t="shared" si="16"/>
        <v>83.052659571906233</v>
      </c>
      <c r="G72" s="4">
        <f t="shared" si="17"/>
        <v>10.74714286409316</v>
      </c>
    </row>
    <row r="73" spans="1:7" x14ac:dyDescent="0.25">
      <c r="A73" s="1">
        <v>1780</v>
      </c>
      <c r="B73" s="1">
        <f t="shared" si="12"/>
        <v>1.7799999999999999E-6</v>
      </c>
      <c r="C73" s="4">
        <f t="shared" si="13"/>
        <v>11460.286835143463</v>
      </c>
      <c r="D73" s="4">
        <f t="shared" si="14"/>
        <v>3164.7549076413798</v>
      </c>
      <c r="E73" s="4">
        <f t="shared" si="15"/>
        <v>1280.0394441471408</v>
      </c>
      <c r="F73" s="4">
        <f t="shared" si="16"/>
        <v>86.047185422870896</v>
      </c>
      <c r="G73" s="4">
        <f t="shared" si="17"/>
        <v>11.393137748890958</v>
      </c>
    </row>
    <row r="74" spans="1:7" x14ac:dyDescent="0.25">
      <c r="A74" s="1">
        <v>1800</v>
      </c>
      <c r="B74" s="1">
        <f t="shared" si="12"/>
        <v>1.7999999999999999E-6</v>
      </c>
      <c r="C74" s="4">
        <f t="shared" si="13"/>
        <v>11251.058550602507</v>
      </c>
      <c r="D74" s="4">
        <f t="shared" si="14"/>
        <v>3147.8042094256848</v>
      </c>
      <c r="E74" s="4">
        <f t="shared" si="15"/>
        <v>1285.5759587180337</v>
      </c>
      <c r="F74" s="4">
        <f t="shared" si="16"/>
        <v>89.024170913873959</v>
      </c>
      <c r="G74" s="4">
        <f t="shared" si="17"/>
        <v>12.054784715622759</v>
      </c>
    </row>
    <row r="75" spans="1:7" x14ac:dyDescent="0.25">
      <c r="A75" s="1">
        <v>1820</v>
      </c>
      <c r="B75" s="1">
        <f t="shared" ref="B75:B138" si="18">A75/1000000000</f>
        <v>1.8199999999999999E-6</v>
      </c>
      <c r="C75" s="4">
        <f t="shared" ref="C75:C138" si="19">(8*PI()*6.626E-34*300000000)/((B75^5)*(EXP((6.626E-34*300000000)/(B75*1.381E-23*$C$1))-1))</f>
        <v>11043.991891946576</v>
      </c>
      <c r="D75" s="4">
        <f t="shared" ref="D75:D138" si="20">(8*PI()*6.626E-34*300000000)/((B75^5)*(EXP((6.626E-34*300000000)/(B75*1.381E-23*$D$1))-1))</f>
        <v>3129.4936029652331</v>
      </c>
      <c r="E75" s="4">
        <f t="shared" ref="E75:E138" si="21">(8*PI()*6.626E-34*300000000)/((B75^5)*(EXP((6.626E-34*300000000)/(B75*1.381E-23*$E$1))-1))</f>
        <v>1290.2478893943346</v>
      </c>
      <c r="F75" s="4">
        <f t="shared" ref="F75:F138" si="22">(8*PI()*6.626E-34*300000000)/((B75^5)*(EXP((6.626E-34*300000000)/(B75*1.381E-23*$F$1))-1))</f>
        <v>91.979397992061834</v>
      </c>
      <c r="G75" s="4">
        <f t="shared" ref="G75:G138" si="23">(8*PI()*6.626E-34*300000000)/((B75^5)*(EXP((6.626E-34*300000000)/(B75*1.381E-23*$G$1))-1))</f>
        <v>12.731273643098351</v>
      </c>
    </row>
    <row r="76" spans="1:7" x14ac:dyDescent="0.25">
      <c r="A76" s="1">
        <v>1840</v>
      </c>
      <c r="B76" s="1">
        <f t="shared" si="18"/>
        <v>1.84E-6</v>
      </c>
      <c r="C76" s="4">
        <f t="shared" si="19"/>
        <v>10839.236680067404</v>
      </c>
      <c r="D76" s="4">
        <f t="shared" si="20"/>
        <v>3109.9170722299041</v>
      </c>
      <c r="E76" s="4">
        <f t="shared" si="21"/>
        <v>1294.083861671138</v>
      </c>
      <c r="F76" s="4">
        <f t="shared" si="22"/>
        <v>94.908844271582439</v>
      </c>
      <c r="G76" s="4">
        <f t="shared" si="23"/>
        <v>13.421765285739362</v>
      </c>
    </row>
    <row r="77" spans="1:7" x14ac:dyDescent="0.25">
      <c r="A77" s="1">
        <v>1860</v>
      </c>
      <c r="B77" s="1">
        <f t="shared" si="18"/>
        <v>1.86E-6</v>
      </c>
      <c r="C77" s="4">
        <f t="shared" si="19"/>
        <v>10636.924678496129</v>
      </c>
      <c r="D77" s="4">
        <f t="shared" si="20"/>
        <v>3089.165015890148</v>
      </c>
      <c r="E77" s="4">
        <f t="shared" si="21"/>
        <v>1297.112790686175</v>
      </c>
      <c r="F77" s="4">
        <f t="shared" si="22"/>
        <v>97.808687731111434</v>
      </c>
      <c r="G77" s="4">
        <f t="shared" si="23"/>
        <v>14.125395474603875</v>
      </c>
    </row>
    <row r="78" spans="1:7" x14ac:dyDescent="0.25">
      <c r="A78" s="1">
        <v>1880</v>
      </c>
      <c r="B78" s="1">
        <f t="shared" si="18"/>
        <v>1.88E-6</v>
      </c>
      <c r="C78" s="4">
        <f t="shared" si="19"/>
        <v>10437.170983448583</v>
      </c>
      <c r="D78" s="4">
        <f t="shared" si="20"/>
        <v>3067.3242416262792</v>
      </c>
      <c r="E78" s="4">
        <f t="shared" si="21"/>
        <v>1299.3637503145198</v>
      </c>
      <c r="F78" s="4">
        <f t="shared" si="22"/>
        <v>100.67531000617018</v>
      </c>
      <c r="G78" s="4">
        <f t="shared" si="23"/>
        <v>14.841279221037086</v>
      </c>
    </row>
    <row r="79" spans="1:7" x14ac:dyDescent="0.25">
      <c r="A79" s="1">
        <v>1900</v>
      </c>
      <c r="B79" s="1">
        <f t="shared" si="18"/>
        <v>1.9E-6</v>
      </c>
      <c r="C79" s="4">
        <f t="shared" si="19"/>
        <v>10240.075327205624</v>
      </c>
      <c r="D79" s="4">
        <f t="shared" si="20"/>
        <v>3044.4779793625912</v>
      </c>
      <c r="E79" s="4">
        <f t="shared" si="21"/>
        <v>1300.8658547797781</v>
      </c>
      <c r="F79" s="4">
        <f t="shared" si="22"/>
        <v>103.50529838705506</v>
      </c>
      <c r="G79" s="4">
        <f t="shared" si="23"/>
        <v>15.568514701955937</v>
      </c>
    </row>
    <row r="80" spans="1:7" x14ac:dyDescent="0.25">
      <c r="A80" s="1">
        <v>1920</v>
      </c>
      <c r="B80" s="1">
        <f t="shared" si="18"/>
        <v>1.9199999999999998E-6</v>
      </c>
      <c r="C80" s="4">
        <f t="shared" si="19"/>
        <v>10045.723298460609</v>
      </c>
      <c r="D80" s="4">
        <f t="shared" si="20"/>
        <v>3020.7059108892749</v>
      </c>
      <c r="E80" s="4">
        <f t="shared" si="21"/>
        <v>1301.6481520615021</v>
      </c>
      <c r="F80" s="4">
        <f t="shared" si="22"/>
        <v>106.29544663166642</v>
      </c>
      <c r="G80" s="4">
        <f t="shared" si="23"/>
        <v>16.306187108796554</v>
      </c>
    </row>
    <row r="81" spans="1:7" x14ac:dyDescent="0.25">
      <c r="A81" s="1">
        <v>1940</v>
      </c>
      <c r="B81" s="1">
        <f t="shared" si="18"/>
        <v>1.9400000000000001E-6</v>
      </c>
      <c r="C81" s="4">
        <f t="shared" si="19"/>
        <v>9854.1874833795264</v>
      </c>
      <c r="D81" s="4">
        <f t="shared" si="20"/>
        <v>2996.0842135718581</v>
      </c>
      <c r="E81" s="4">
        <f t="shared" si="21"/>
        <v>1301.7395283797562</v>
      </c>
      <c r="F81" s="4">
        <f t="shared" si="22"/>
        <v>109.04275470003846</v>
      </c>
      <c r="G81" s="4">
        <f t="shared" si="23"/>
        <v>17.053372345016406</v>
      </c>
    </row>
    <row r="82" spans="1:7" x14ac:dyDescent="0.25">
      <c r="A82" s="1">
        <v>1960</v>
      </c>
      <c r="B82" s="1">
        <f t="shared" si="18"/>
        <v>1.9599999999999999E-6</v>
      </c>
      <c r="C82" s="4">
        <f t="shared" si="19"/>
        <v>9665.5285311750231</v>
      </c>
      <c r="D82" s="4">
        <f t="shared" si="20"/>
        <v>2970.68561606921</v>
      </c>
      <c r="E82" s="4">
        <f t="shared" si="21"/>
        <v>1301.1686230461494</v>
      </c>
      <c r="F82" s="4">
        <f t="shared" si="22"/>
        <v>111.74442751413964</v>
      </c>
      <c r="G82" s="4">
        <f t="shared" si="23"/>
        <v>17.809140559737795</v>
      </c>
    </row>
    <row r="83" spans="1:7" x14ac:dyDescent="0.25">
      <c r="A83" s="1">
        <v>1980</v>
      </c>
      <c r="B83" s="1">
        <f t="shared" si="18"/>
        <v>1.9800000000000001E-6</v>
      </c>
      <c r="C83" s="4">
        <f t="shared" si="19"/>
        <v>9479.7961480031718</v>
      </c>
      <c r="D83" s="4">
        <f t="shared" si="20"/>
        <v>2944.5794641869093</v>
      </c>
      <c r="E83" s="4">
        <f t="shared" si="21"/>
        <v>1299.9637529848546</v>
      </c>
      <c r="F83" s="4">
        <f t="shared" si="22"/>
        <v>114.39787284265041</v>
      </c>
      <c r="G83" s="4">
        <f t="shared" si="23"/>
        <v>18.572559507630828</v>
      </c>
    </row>
    <row r="84" spans="1:7" x14ac:dyDescent="0.25">
      <c r="A84" s="1">
        <v>2000</v>
      </c>
      <c r="B84" s="1">
        <f t="shared" si="18"/>
        <v>1.9999999999999999E-6</v>
      </c>
      <c r="C84" s="4">
        <f t="shared" si="19"/>
        <v>9297.030022960942</v>
      </c>
      <c r="D84" s="4">
        <f t="shared" si="20"/>
        <v>2917.8317951834479</v>
      </c>
      <c r="E84" s="4">
        <f t="shared" si="21"/>
        <v>1298.1528462458796</v>
      </c>
      <c r="F84" s="4">
        <f t="shared" si="22"/>
        <v>117.00069840609943</v>
      </c>
      <c r="G84" s="4">
        <f t="shared" si="23"/>
        <v>19.342697727456265</v>
      </c>
    </row>
    <row r="85" spans="1:7" x14ac:dyDescent="0.25">
      <c r="A85" s="1">
        <v>2020</v>
      </c>
      <c r="B85" s="1">
        <f t="shared" si="18"/>
        <v>2.0200000000000001E-6</v>
      </c>
      <c r="C85" s="4">
        <f t="shared" si="19"/>
        <v>9117.260689900635</v>
      </c>
      <c r="D85" s="4">
        <f t="shared" si="20"/>
        <v>2890.5054190231858</v>
      </c>
      <c r="E85" s="4">
        <f t="shared" si="21"/>
        <v>1295.7633838553406</v>
      </c>
      <c r="F85" s="4">
        <f t="shared" si="22"/>
        <v>119.55070829306045</v>
      </c>
      <c r="G85" s="4">
        <f t="shared" si="23"/>
        <v>20.118627533823936</v>
      </c>
    </row>
    <row r="86" spans="1:7" x14ac:dyDescent="0.25">
      <c r="A86" s="1">
        <v>2040</v>
      </c>
      <c r="B86" s="1">
        <f t="shared" si="18"/>
        <v>2.04E-6</v>
      </c>
      <c r="C86" s="4">
        <f t="shared" si="19"/>
        <v>8940.5103286911872</v>
      </c>
      <c r="D86" s="4">
        <f t="shared" si="20"/>
        <v>2862.6600052317231</v>
      </c>
      <c r="E86" s="4">
        <f t="shared" si="21"/>
        <v>1292.8223493726709</v>
      </c>
      <c r="F86" s="4">
        <f t="shared" si="22"/>
        <v>122.04589877318026</v>
      </c>
      <c r="G86" s="4">
        <f t="shared" si="23"/>
        <v>20.8994278186636</v>
      </c>
    </row>
    <row r="87" spans="1:7" x14ac:dyDescent="0.25">
      <c r="A87" s="1">
        <v>2060</v>
      </c>
      <c r="B87" s="1">
        <f t="shared" si="18"/>
        <v>2.0600000000000002E-6</v>
      </c>
      <c r="C87" s="4">
        <f t="shared" si="19"/>
        <v>8766.7935094513632</v>
      </c>
      <c r="D87" s="4">
        <f t="shared" si="20"/>
        <v>2834.3521741584041</v>
      </c>
      <c r="E87" s="4">
        <f t="shared" si="21"/>
        <v>1289.356185551823</v>
      </c>
      <c r="F87" s="4">
        <f t="shared" si="22"/>
        <v>124.48445358772537</v>
      </c>
      <c r="G87" s="4">
        <f t="shared" si="23"/>
        <v>21.684186660662174</v>
      </c>
    </row>
    <row r="88" spans="1:7" x14ac:dyDescent="0.25">
      <c r="A88" s="1">
        <v>2080</v>
      </c>
      <c r="B88" s="1">
        <f t="shared" si="18"/>
        <v>2.08E-6</v>
      </c>
      <c r="C88" s="4">
        <f t="shared" si="19"/>
        <v>8596.1178831605994</v>
      </c>
      <c r="D88" s="4">
        <f t="shared" si="20"/>
        <v>2805.6355915865884</v>
      </c>
      <c r="E88" s="4">
        <f t="shared" si="21"/>
        <v>1285.3907575321587</v>
      </c>
      <c r="F88" s="4">
        <f t="shared" si="22"/>
        <v>126.86473879317633</v>
      </c>
      <c r="G88" s="4">
        <f t="shared" si="23"/>
        <v>22.472003742493325</v>
      </c>
    </row>
    <row r="89" spans="1:7" x14ac:dyDescent="0.25">
      <c r="A89" s="1">
        <v>2100</v>
      </c>
      <c r="B89" s="1">
        <f t="shared" si="18"/>
        <v>2.0999999999999998E-6</v>
      </c>
      <c r="C89" s="4">
        <f t="shared" si="19"/>
        <v>8428.4848219236064</v>
      </c>
      <c r="D89" s="4">
        <f t="shared" si="20"/>
        <v>2776.561065756463</v>
      </c>
      <c r="E89" s="4">
        <f t="shared" si="21"/>
        <v>1280.951322014037</v>
      </c>
      <c r="F89" s="4">
        <f t="shared" si="22"/>
        <v>129.18529722822828</v>
      </c>
      <c r="G89" s="4">
        <f t="shared" si="23"/>
        <v>23.261992577064959</v>
      </c>
    </row>
    <row r="90" spans="1:7" x14ac:dyDescent="0.25">
      <c r="A90" s="1">
        <v>2120</v>
      </c>
      <c r="B90" s="1">
        <f t="shared" si="18"/>
        <v>2.12E-6</v>
      </c>
      <c r="C90" s="4">
        <f t="shared" si="19"/>
        <v>8263.8900120286708</v>
      </c>
      <c r="D90" s="4">
        <f t="shared" si="20"/>
        <v>2747.1766459781934</v>
      </c>
      <c r="E90" s="4">
        <f t="shared" si="21"/>
        <v>1276.0625019039053</v>
      </c>
      <c r="F90" s="4">
        <f t="shared" si="22"/>
        <v>131.44484266943098</v>
      </c>
      <c r="G90" s="4">
        <f t="shared" si="23"/>
        <v>24.053282545237856</v>
      </c>
    </row>
    <row r="91" spans="1:7" x14ac:dyDescent="0.25">
      <c r="A91" s="1">
        <v>2140</v>
      </c>
      <c r="B91" s="1">
        <f t="shared" si="18"/>
        <v>2.1399999999999998E-6</v>
      </c>
      <c r="C91" s="4">
        <f t="shared" si="19"/>
        <v>8102.324002798443</v>
      </c>
      <c r="D91" s="4">
        <f t="shared" si="20"/>
        <v>2717.5277221155743</v>
      </c>
      <c r="E91" s="4">
        <f t="shared" si="21"/>
        <v>1270.7482659435009</v>
      </c>
      <c r="F91" s="4">
        <f t="shared" si="22"/>
        <v>133.64225373567675</v>
      </c>
      <c r="G91" s="4">
        <f t="shared" si="23"/>
        <v>24.845020748541671</v>
      </c>
    </row>
    <row r="92" spans="1:7" x14ac:dyDescent="0.25">
      <c r="A92" s="1">
        <v>2160</v>
      </c>
      <c r="B92" s="1">
        <f t="shared" si="18"/>
        <v>2.1600000000000001E-6</v>
      </c>
      <c r="C92" s="4">
        <f t="shared" si="19"/>
        <v>7943.7727140892093</v>
      </c>
      <c r="D92" s="4">
        <f t="shared" si="20"/>
        <v>2687.6571243132034</v>
      </c>
      <c r="E92" s="4">
        <f t="shared" si="21"/>
        <v>1265.0319128671899</v>
      </c>
      <c r="F92" s="4">
        <f t="shared" si="22"/>
        <v>135.77656759684322</v>
      </c>
      <c r="G92" s="4">
        <f t="shared" si="23"/>
        <v>25.636373681335186</v>
      </c>
    </row>
    <row r="93" spans="1:7" x14ac:dyDescent="0.25">
      <c r="A93" s="1">
        <v>2180</v>
      </c>
      <c r="B93" s="1">
        <f t="shared" si="18"/>
        <v>2.1799999999999999E-6</v>
      </c>
      <c r="C93" s="4">
        <f t="shared" si="19"/>
        <v>7788.2179051514786</v>
      </c>
      <c r="D93" s="4">
        <f t="shared" si="20"/>
        <v>2657.6052224239211</v>
      </c>
      <c r="E93" s="4">
        <f t="shared" si="21"/>
        <v>1258.9360596604811</v>
      </c>
      <c r="F93" s="4">
        <f t="shared" si="22"/>
        <v>137.84697353715856</v>
      </c>
      <c r="G93" s="4">
        <f t="shared" si="23"/>
        <v>26.426528727638921</v>
      </c>
    </row>
    <row r="94" spans="1:7" x14ac:dyDescent="0.25">
      <c r="A94" s="1">
        <v>2200</v>
      </c>
      <c r="B94" s="1">
        <f t="shared" si="18"/>
        <v>2.2000000000000001E-6</v>
      </c>
      <c r="C94" s="4">
        <f t="shared" si="19"/>
        <v>7635.6376074224718</v>
      </c>
      <c r="D94" s="4">
        <f t="shared" si="20"/>
        <v>2627.4100246686871</v>
      </c>
      <c r="E94" s="4">
        <f t="shared" si="21"/>
        <v>1252.48263352089</v>
      </c>
      <c r="F94" s="4">
        <f t="shared" si="22"/>
        <v>139.85280641931277</v>
      </c>
      <c r="G94" s="4">
        <f t="shared" si="23"/>
        <v>27.214695488522242</v>
      </c>
    </row>
    <row r="95" spans="1:7" x14ac:dyDescent="0.25">
      <c r="A95" s="1">
        <v>2220</v>
      </c>
      <c r="B95" s="1">
        <f t="shared" si="18"/>
        <v>2.2199999999999999E-6</v>
      </c>
      <c r="C95" s="4">
        <f t="shared" si="19"/>
        <v>7486.0065236816645</v>
      </c>
      <c r="D95" s="4">
        <f t="shared" si="20"/>
        <v>2597.1072751288862</v>
      </c>
      <c r="E95" s="4">
        <f t="shared" si="21"/>
        <v>1245.6928671496689</v>
      </c>
      <c r="F95" s="4">
        <f t="shared" si="22"/>
        <v>141.79354009097875</v>
      </c>
      <c r="G95" s="4">
        <f t="shared" si="23"/>
        <v>28.000106946458192</v>
      </c>
    </row>
    <row r="96" spans="1:7" x14ac:dyDescent="0.25">
      <c r="A96" s="1">
        <v>2240</v>
      </c>
      <c r="B96" s="1">
        <f t="shared" si="18"/>
        <v>2.2400000000000002E-6</v>
      </c>
      <c r="C96" s="4">
        <f t="shared" si="19"/>
        <v>7339.2963958638211</v>
      </c>
      <c r="D96" s="4">
        <f t="shared" si="20"/>
        <v>2566.7305497318152</v>
      </c>
      <c r="E96" s="4">
        <f t="shared" si="21"/>
        <v>1238.5872970292057</v>
      </c>
      <c r="F96" s="4">
        <f t="shared" si="22"/>
        <v>143.66878077128587</v>
      </c>
      <c r="G96" s="4">
        <f t="shared" si="23"/>
        <v>28.782020473485975</v>
      </c>
    </row>
    <row r="97" spans="1:7" x14ac:dyDescent="0.25">
      <c r="A97" s="1">
        <v>2260</v>
      </c>
      <c r="B97" s="1">
        <f t="shared" si="18"/>
        <v>2.26E-6</v>
      </c>
      <c r="C97" s="4">
        <f t="shared" si="19"/>
        <v>7195.476343691651</v>
      </c>
      <c r="D97" s="4">
        <f t="shared" si="20"/>
        <v>2536.3113504443418</v>
      </c>
      <c r="E97" s="4">
        <f t="shared" si="21"/>
        <v>1231.185764366081</v>
      </c>
      <c r="F97" s="4">
        <f t="shared" si="22"/>
        <v>145.47826045087129</v>
      </c>
      <c r="G97" s="4">
        <f t="shared" si="23"/>
        <v>29.559718690343232</v>
      </c>
    </row>
    <row r="98" spans="1:7" x14ac:dyDescent="0.25">
      <c r="A98" s="1">
        <v>2280</v>
      </c>
      <c r="B98" s="1">
        <f t="shared" si="18"/>
        <v>2.2800000000000002E-6</v>
      </c>
      <c r="C98" s="4">
        <f t="shared" si="19"/>
        <v>7054.5131761621788</v>
      </c>
      <c r="D98" s="4">
        <f t="shared" si="20"/>
        <v>2505.8791974382752</v>
      </c>
      <c r="E98" s="4">
        <f t="shared" si="21"/>
        <v>1223.5074184038185</v>
      </c>
      <c r="F98" s="4">
        <f t="shared" si="22"/>
        <v>147.22183033545562</v>
      </c>
      <c r="G98" s="4">
        <f t="shared" si="23"/>
        <v>30.33251018396648</v>
      </c>
    </row>
    <row r="99" spans="1:7" x14ac:dyDescent="0.25">
      <c r="A99" s="1">
        <v>2300</v>
      </c>
      <c r="B99" s="1">
        <f t="shared" si="18"/>
        <v>2.3E-6</v>
      </c>
      <c r="C99" s="4">
        <f t="shared" si="19"/>
        <v>6916.3716777977834</v>
      </c>
      <c r="D99" s="4">
        <f t="shared" si="20"/>
        <v>2475.4617190339386</v>
      </c>
      <c r="E99" s="4">
        <f t="shared" si="21"/>
        <v>1215.5707218322348</v>
      </c>
      <c r="F99" s="4">
        <f t="shared" si="22"/>
        <v>148.8994543594406</v>
      </c>
      <c r="G99" s="4">
        <f t="shared" si="23"/>
        <v>31.099730090912125</v>
      </c>
    </row>
    <row r="100" spans="1:7" x14ac:dyDescent="0.25">
      <c r="A100" s="1">
        <v>2320</v>
      </c>
      <c r="B100" s="1">
        <f t="shared" si="18"/>
        <v>2.3199999999999998E-6</v>
      </c>
      <c r="C100" s="4">
        <f t="shared" si="19"/>
        <v>6781.0148714549314</v>
      </c>
      <c r="D100" s="4">
        <f t="shared" si="20"/>
        <v>2445.0847392666683</v>
      </c>
      <c r="E100" s="4">
        <f t="shared" si="21"/>
        <v>1207.3934580418966</v>
      </c>
      <c r="F100" s="4">
        <f t="shared" si="22"/>
        <v>150.51120279280306</v>
      </c>
      <c r="G100" s="4">
        <f t="shared" si="23"/>
        <v>31.860740554332686</v>
      </c>
    </row>
    <row r="101" spans="1:7" x14ac:dyDescent="0.25">
      <c r="A101" s="1">
        <v>2340</v>
      </c>
      <c r="B101" s="1">
        <f t="shared" si="18"/>
        <v>2.34E-6</v>
      </c>
      <c r="C101" s="4">
        <f t="shared" si="19"/>
        <v>6648.4042593709146</v>
      </c>
      <c r="D101" s="4">
        <f t="shared" si="20"/>
        <v>2414.7723629547349</v>
      </c>
      <c r="E101" s="4">
        <f t="shared" si="21"/>
        <v>1198.9927399926755</v>
      </c>
      <c r="F101" s="4">
        <f t="shared" si="22"/>
        <v>152.05724596156372</v>
      </c>
      <c r="G101" s="4">
        <f t="shared" si="23"/>
        <v>32.614931062161972</v>
      </c>
    </row>
    <row r="102" spans="1:7" x14ac:dyDescent="0.25">
      <c r="A102" s="1">
        <v>2360</v>
      </c>
      <c r="B102" s="1">
        <f t="shared" si="18"/>
        <v>2.3599999999999999E-6</v>
      </c>
      <c r="C102" s="4">
        <f t="shared" si="19"/>
        <v>6518.5000440217445</v>
      </c>
      <c r="D102" s="4">
        <f t="shared" si="20"/>
        <v>2384.5470581769018</v>
      </c>
      <c r="E102" s="4">
        <f t="shared" si="21"/>
        <v>1190.3850204845937</v>
      </c>
      <c r="F102" s="4">
        <f t="shared" si="22"/>
        <v>153.53784809933211</v>
      </c>
      <c r="G102" s="4">
        <f t="shared" si="23"/>
        <v>33.361718674125129</v>
      </c>
    </row>
    <row r="103" spans="1:7" x14ac:dyDescent="0.25">
      <c r="A103" s="1">
        <v>2380</v>
      </c>
      <c r="B103" s="1">
        <f t="shared" si="18"/>
        <v>2.3800000000000001E-6</v>
      </c>
      <c r="C103" s="4">
        <f t="shared" si="19"/>
        <v>6391.261330262203</v>
      </c>
      <c r="D103" s="4">
        <f t="shared" si="20"/>
        <v>2354.4297360939222</v>
      </c>
      <c r="E103" s="4">
        <f t="shared" si="21"/>
        <v>1181.5861036372155</v>
      </c>
      <c r="F103" s="4">
        <f t="shared" si="22"/>
        <v>154.9533613448672</v>
      </c>
      <c r="G103" s="4">
        <f t="shared" si="23"/>
        <v>34.100548145104689</v>
      </c>
    </row>
    <row r="104" spans="1:7" x14ac:dyDescent="0.25">
      <c r="A104" s="1">
        <v>2400</v>
      </c>
      <c r="B104" s="1">
        <f t="shared" si="18"/>
        <v>2.3999999999999999E-6</v>
      </c>
      <c r="C104" s="4">
        <f t="shared" si="19"/>
        <v>6266.6463101226927</v>
      </c>
      <c r="D104" s="4">
        <f t="shared" si="20"/>
        <v>2324.4398280711966</v>
      </c>
      <c r="E104" s="4">
        <f t="shared" si="21"/>
        <v>1172.6111574007557</v>
      </c>
      <c r="F104" s="4">
        <f t="shared" si="22"/>
        <v>156.30421989823282</v>
      </c>
      <c r="G104" s="4">
        <f t="shared" si="23"/>
        <v>34.830891952264444</v>
      </c>
    </row>
    <row r="105" spans="1:7" x14ac:dyDescent="0.25">
      <c r="A105" s="1">
        <v>2420</v>
      </c>
      <c r="B105" s="1">
        <f t="shared" si="18"/>
        <v>2.4200000000000001E-6</v>
      </c>
      <c r="C105" s="4">
        <f t="shared" si="19"/>
        <v>6144.6124315460411</v>
      </c>
      <c r="D105" s="4">
        <f t="shared" si="20"/>
        <v>2294.5953600796424</v>
      </c>
      <c r="E105" s="4">
        <f t="shared" si="21"/>
        <v>1163.4747269378736</v>
      </c>
      <c r="F105" s="4">
        <f t="shared" si="22"/>
        <v>157.59093434597489</v>
      </c>
      <c r="G105" s="4">
        <f t="shared" si="23"/>
        <v>35.552250233171009</v>
      </c>
    </row>
    <row r="106" spans="1:7" x14ac:dyDescent="0.25">
      <c r="A106" s="1">
        <v>2440</v>
      </c>
      <c r="B106" s="1">
        <f t="shared" si="18"/>
        <v>2.4399999999999999E-6</v>
      </c>
      <c r="C106" s="4">
        <f t="shared" si="19"/>
        <v>6025.116552261321</v>
      </c>
      <c r="D106" s="4">
        <f t="shared" si="20"/>
        <v>2264.9130243690879</v>
      </c>
      <c r="E106" s="4">
        <f t="shared" si="21"/>
        <v>1154.1907487298263</v>
      </c>
      <c r="F106" s="4">
        <f t="shared" si="22"/>
        <v>158.81408616376302</v>
      </c>
      <c r="G106" s="4">
        <f t="shared" si="23"/>
        <v>36.264150641958352</v>
      </c>
    </row>
    <row r="107" spans="1:7" x14ac:dyDescent="0.25">
      <c r="A107" s="1">
        <v>2460</v>
      </c>
      <c r="B107" s="1">
        <f t="shared" si="18"/>
        <v>2.4600000000000002E-6</v>
      </c>
      <c r="C107" s="4">
        <f t="shared" si="19"/>
        <v>5908.1150799103152</v>
      </c>
      <c r="D107" s="4">
        <f t="shared" si="20"/>
        <v>2235.4082484234427</v>
      </c>
      <c r="E107" s="4">
        <f t="shared" si="21"/>
        <v>1144.7725652743707</v>
      </c>
      <c r="F107" s="4">
        <f t="shared" si="22"/>
        <v>159.97432240316201</v>
      </c>
      <c r="G107" s="4">
        <f t="shared" si="23"/>
        <v>36.966148130361937</v>
      </c>
    </row>
    <row r="108" spans="1:7" x14ac:dyDescent="0.25">
      <c r="A108" s="1">
        <v>2480</v>
      </c>
      <c r="B108" s="1">
        <f t="shared" si="18"/>
        <v>2.48E-6</v>
      </c>
      <c r="C108" s="4">
        <f t="shared" si="19"/>
        <v>5793.5640994660243</v>
      </c>
      <c r="D108" s="4">
        <f t="shared" si="20"/>
        <v>2206.0952612195429</v>
      </c>
      <c r="E108" s="4">
        <f t="shared" si="21"/>
        <v>1135.2329402554942</v>
      </c>
      <c r="F108" s="4">
        <f t="shared" si="22"/>
        <v>161.07235056755798</v>
      </c>
      <c r="G108" s="4">
        <f t="shared" si="23"/>
        <v>37.657824660210728</v>
      </c>
    </row>
    <row r="109" spans="1:7" x14ac:dyDescent="0.25">
      <c r="A109" s="1">
        <v>2500</v>
      </c>
      <c r="B109" s="1">
        <f t="shared" si="18"/>
        <v>2.5000000000000002E-6</v>
      </c>
      <c r="C109" s="4">
        <f t="shared" si="19"/>
        <v>5681.4194889105411</v>
      </c>
      <c r="D109" s="4">
        <f t="shared" si="20"/>
        <v>2176.987156822514</v>
      </c>
      <c r="E109" s="4">
        <f t="shared" si="21"/>
        <v>1125.5840740768501</v>
      </c>
      <c r="F109" s="4">
        <f t="shared" si="22"/>
        <v>162.10893368081045</v>
      </c>
      <c r="G109" s="4">
        <f t="shared" si="23"/>
        <v>38.338788853710639</v>
      </c>
    </row>
    <row r="110" spans="1:7" x14ac:dyDescent="0.25">
      <c r="A110" s="1">
        <v>2520</v>
      </c>
      <c r="B110" s="1">
        <f t="shared" si="18"/>
        <v>2.52E-6</v>
      </c>
      <c r="C110" s="4">
        <f t="shared" si="19"/>
        <v>5571.63702407238</v>
      </c>
      <c r="D110" s="4">
        <f t="shared" si="20"/>
        <v>2148.0959553596172</v>
      </c>
      <c r="E110" s="4">
        <f t="shared" si="21"/>
        <v>1115.8376196616443</v>
      </c>
      <c r="F110" s="4">
        <f t="shared" si="22"/>
        <v>163.08488555087931</v>
      </c>
      <c r="G110" s="4">
        <f t="shared" si="23"/>
        <v>39.008675587586403</v>
      </c>
    </row>
    <row r="111" spans="1:7" x14ac:dyDescent="0.25">
      <c r="A111" s="1">
        <v>2540</v>
      </c>
      <c r="B111" s="1">
        <f t="shared" si="18"/>
        <v>2.5399999999999998E-6</v>
      </c>
      <c r="C111" s="4">
        <f t="shared" si="19"/>
        <v>5464.1724734599529</v>
      </c>
      <c r="D111" s="4">
        <f t="shared" si="20"/>
        <v>2119.4326614221741</v>
      </c>
      <c r="E111" s="4">
        <f t="shared" si="21"/>
        <v>1106.004698431783</v>
      </c>
      <c r="F111" s="4">
        <f t="shared" si="22"/>
        <v>164.00106622949724</v>
      </c>
      <c r="G111" s="4">
        <f t="shared" si="23"/>
        <v>39.667145536871828</v>
      </c>
    </row>
    <row r="112" spans="1:7" x14ac:dyDescent="0.25">
      <c r="A112" s="1">
        <v>2560</v>
      </c>
      <c r="B112" s="1">
        <f t="shared" si="18"/>
        <v>2.5600000000000001E-6</v>
      </c>
      <c r="C112" s="4">
        <f t="shared" si="19"/>
        <v>5358.9816838689039</v>
      </c>
      <c r="D112" s="4">
        <f t="shared" si="20"/>
        <v>2091.0073199515632</v>
      </c>
      <c r="E112" s="4">
        <f t="shared" si="21"/>
        <v>1096.0959163883458</v>
      </c>
      <c r="F112" s="4">
        <f t="shared" si="22"/>
        <v>164.8583776679159</v>
      </c>
      <c r="G112" s="4">
        <f t="shared" si="23"/>
        <v>40.313884673859953</v>
      </c>
    </row>
    <row r="113" spans="1:7" x14ac:dyDescent="0.25">
      <c r="A113" s="1">
        <v>2580</v>
      </c>
      <c r="B113" s="1">
        <f t="shared" si="18"/>
        <v>2.5799999999999999E-6</v>
      </c>
      <c r="C113" s="4">
        <f t="shared" si="19"/>
        <v>5256.0206574854437</v>
      </c>
      <c r="D113" s="4">
        <f t="shared" si="20"/>
        <v>2062.8290696703389</v>
      </c>
      <c r="E113" s="4">
        <f t="shared" si="21"/>
        <v>1086.1213802239788</v>
      </c>
      <c r="F113" s="4">
        <f t="shared" si="22"/>
        <v>165.65775956781903</v>
      </c>
      <c r="G113" s="4">
        <f t="shared" si="23"/>
        <v>40.948603727437792</v>
      </c>
    </row>
    <row r="114" spans="1:7" x14ac:dyDescent="0.25">
      <c r="A114" s="1">
        <v>2600</v>
      </c>
      <c r="B114" s="1">
        <f t="shared" si="18"/>
        <v>2.6000000000000001E-6</v>
      </c>
      <c r="C114" s="4">
        <f t="shared" si="19"/>
        <v>5155.245621156123</v>
      </c>
      <c r="D114" s="4">
        <f t="shared" si="20"/>
        <v>2034.9061941236685</v>
      </c>
      <c r="E114" s="4">
        <f t="shared" si="21"/>
        <v>1076.0907134055999</v>
      </c>
      <c r="F114" s="4">
        <f t="shared" si="22"/>
        <v>166.40018542568774</v>
      </c>
      <c r="G114" s="4">
        <f t="shared" si="23"/>
        <v>41.571037607748018</v>
      </c>
    </row>
    <row r="115" spans="1:7" x14ac:dyDescent="0.25">
      <c r="A115" s="1">
        <v>2620</v>
      </c>
      <c r="B115" s="1">
        <f t="shared" si="18"/>
        <v>2.6199999999999999E-6</v>
      </c>
      <c r="C115" s="4">
        <f t="shared" si="19"/>
        <v>5056.6130884462409</v>
      </c>
      <c r="D115" s="4">
        <f t="shared" si="20"/>
        <v>2007.2461703994568</v>
      </c>
      <c r="E115" s="4">
        <f t="shared" si="21"/>
        <v>1066.0130721730147</v>
      </c>
      <c r="F115" s="4">
        <f t="shared" si="22"/>
        <v>167.08665876818105</v>
      </c>
      <c r="G115" s="4">
        <f t="shared" si="23"/>
        <v>42.180944800834205</v>
      </c>
    </row>
    <row r="116" spans="1:7" x14ac:dyDescent="0.25">
      <c r="A116" s="1">
        <v>2640</v>
      </c>
      <c r="B116" s="1">
        <f t="shared" si="18"/>
        <v>2.6400000000000001E-6</v>
      </c>
      <c r="C116" s="4">
        <f t="shared" si="19"/>
        <v>4960.0799150637185</v>
      </c>
      <c r="D116" s="4">
        <f t="shared" si="20"/>
        <v>1979.8557155978915</v>
      </c>
      <c r="E116" s="4">
        <f t="shared" si="21"/>
        <v>1055.8971614055615</v>
      </c>
      <c r="F116" s="4">
        <f t="shared" si="22"/>
        <v>167.71820957548522</v>
      </c>
      <c r="G116" s="4">
        <f t="shared" si="23"/>
        <v>42.778106737647917</v>
      </c>
    </row>
    <row r="117" spans="1:7" x14ac:dyDescent="0.25">
      <c r="A117" s="1">
        <v>2660</v>
      </c>
      <c r="B117" s="1">
        <f t="shared" si="18"/>
        <v>2.6599999999999999E-6</v>
      </c>
      <c r="C117" s="4">
        <f t="shared" si="19"/>
        <v>4865.6033481834738</v>
      </c>
      <c r="D117" s="4">
        <f t="shared" si="20"/>
        <v>1952.7408311228101</v>
      </c>
      <c r="E117" s="4">
        <f t="shared" si="21"/>
        <v>1045.7512503149364</v>
      </c>
      <c r="F117" s="4">
        <f t="shared" si="22"/>
        <v>168.29589088904535</v>
      </c>
      <c r="G117" s="4">
        <f t="shared" si="23"/>
        <v>43.362327141520048</v>
      </c>
    </row>
    <row r="118" spans="1:7" x14ac:dyDescent="0.25">
      <c r="A118" s="1">
        <v>2680</v>
      </c>
      <c r="B118" s="1">
        <f t="shared" si="18"/>
        <v>2.6800000000000002E-6</v>
      </c>
      <c r="C118" s="4">
        <f t="shared" si="19"/>
        <v>4773.1410701678578</v>
      </c>
      <c r="D118" s="4">
        <f t="shared" si="20"/>
        <v>1925.9068448683668</v>
      </c>
      <c r="E118" s="4">
        <f t="shared" si="21"/>
        <v>1035.5831879277882</v>
      </c>
      <c r="F118" s="4">
        <f t="shared" si="22"/>
        <v>168.82077559964716</v>
      </c>
      <c r="G118" s="4">
        <f t="shared" si="23"/>
        <v>43.933431357928519</v>
      </c>
    </row>
    <row r="119" spans="1:7" x14ac:dyDescent="0.25">
      <c r="A119" s="1">
        <v>2700</v>
      </c>
      <c r="B119" s="1">
        <f t="shared" si="18"/>
        <v>2.7E-6</v>
      </c>
      <c r="C119" s="4">
        <f t="shared" si="19"/>
        <v>4682.6512371423742</v>
      </c>
      <c r="D119" s="4">
        <f t="shared" si="20"/>
        <v>1899.3584513749861</v>
      </c>
      <c r="E119" s="4">
        <f t="shared" si="21"/>
        <v>1025.4004183266661</v>
      </c>
      <c r="F119" s="4">
        <f t="shared" si="22"/>
        <v>169.2939534114283</v>
      </c>
      <c r="G119" s="4">
        <f t="shared" si="23"/>
        <v>44.491265670133522</v>
      </c>
    </row>
    <row r="120" spans="1:7" x14ac:dyDescent="0.25">
      <c r="A120" s="1">
        <v>2720</v>
      </c>
      <c r="B120" s="1">
        <f t="shared" si="18"/>
        <v>2.7199999999999998E-6</v>
      </c>
      <c r="C120" s="4">
        <f t="shared" si="19"/>
        <v>4594.092512851681</v>
      </c>
      <c r="D120" s="4">
        <f t="shared" si="20"/>
        <v>1873.099750028636</v>
      </c>
      <c r="E120" s="4">
        <f t="shared" si="21"/>
        <v>1015.2099956224095</v>
      </c>
      <c r="F120" s="4">
        <f t="shared" si="22"/>
        <v>169.71652797709288</v>
      </c>
      <c r="G120" s="4">
        <f t="shared" si="23"/>
        <v>45.035696603995213</v>
      </c>
    </row>
    <row r="121" spans="1:7" x14ac:dyDescent="0.25">
      <c r="A121" s="1">
        <v>2740</v>
      </c>
      <c r="B121" s="1">
        <f t="shared" si="18"/>
        <v>2.74E-6</v>
      </c>
      <c r="C121" s="4">
        <f t="shared" si="19"/>
        <v>4507.4240981894409</v>
      </c>
      <c r="D121" s="4">
        <f t="shared" si="20"/>
        <v>1847.1342813771705</v>
      </c>
      <c r="E121" s="4">
        <f t="shared" si="21"/>
        <v>1005.0185986351805</v>
      </c>
      <c r="F121" s="4">
        <f t="shared" si="22"/>
        <v>170.08961419933976</v>
      </c>
      <c r="G121" s="4">
        <f t="shared" si="23"/>
        <v>45.566610225043128</v>
      </c>
    </row>
    <row r="122" spans="1:7" x14ac:dyDescent="0.25">
      <c r="A122" s="1">
        <v>2760</v>
      </c>
      <c r="B122" s="1">
        <f t="shared" si="18"/>
        <v>2.7599999999999998E-6</v>
      </c>
      <c r="C122" s="4">
        <f t="shared" si="19"/>
        <v>4422.6057567659964</v>
      </c>
      <c r="D122" s="4">
        <f t="shared" si="20"/>
        <v>1821.4650616367826</v>
      </c>
      <c r="E122" s="4">
        <f t="shared" si="21"/>
        <v>994.83254526505436</v>
      </c>
      <c r="F122" s="4">
        <f t="shared" si="22"/>
        <v>170.41433569331861</v>
      </c>
      <c r="G122" s="4">
        <f t="shared" si="23"/>
        <v>46.083911430632199</v>
      </c>
    </row>
    <row r="123" spans="1:7" x14ac:dyDescent="0.25">
      <c r="A123" s="1">
        <v>2780</v>
      </c>
      <c r="B123" s="1">
        <f t="shared" si="18"/>
        <v>2.7800000000000001E-6</v>
      </c>
      <c r="C123" s="4">
        <f t="shared" si="19"/>
        <v>4339.5978368504975</v>
      </c>
      <c r="D123" s="4">
        <f t="shared" si="20"/>
        <v>1796.0946154606595</v>
      </c>
      <c r="E123" s="4">
        <f t="shared" si="21"/>
        <v>984.65780653641821</v>
      </c>
      <c r="F123" s="4">
        <f t="shared" si="22"/>
        <v>170.69182240477321</v>
      </c>
      <c r="G123" s="4">
        <f t="shared" si="23"/>
        <v>46.587523239788531</v>
      </c>
    </row>
    <row r="124" spans="1:7" x14ac:dyDescent="0.25">
      <c r="A124" s="1">
        <v>2800</v>
      </c>
      <c r="B124" s="1">
        <f t="shared" si="18"/>
        <v>2.7999999999999999E-6</v>
      </c>
      <c r="C124" s="4">
        <f t="shared" si="19"/>
        <v>4258.3612899987929</v>
      </c>
      <c r="D124" s="4">
        <f t="shared" si="20"/>
        <v>1771.0250070407774</v>
      </c>
      <c r="E124" s="4">
        <f t="shared" si="21"/>
        <v>974.50002030347378</v>
      </c>
      <c r="F124" s="4">
        <f t="shared" si="22"/>
        <v>170.92320837842132</v>
      </c>
      <c r="G124" s="4">
        <f t="shared" si="23"/>
        <v>47.077386083134911</v>
      </c>
    </row>
    <row r="125" spans="1:7" x14ac:dyDescent="0.25">
      <c r="A125" s="1">
        <v>2820</v>
      </c>
      <c r="B125" s="1">
        <f t="shared" si="18"/>
        <v>2.8200000000000001E-6</v>
      </c>
      <c r="C125" s="4">
        <f t="shared" si="19"/>
        <v>4178.8576866545809</v>
      </c>
      <c r="D125" s="4">
        <f t="shared" si="20"/>
        <v>1746.2578696123244</v>
      </c>
      <c r="E125" s="4">
        <f t="shared" si="21"/>
        <v>964.36450460683398</v>
      </c>
      <c r="F125" s="4">
        <f t="shared" si="22"/>
        <v>171.10962967104788</v>
      </c>
      <c r="G125" s="4">
        <f t="shared" si="23"/>
        <v>47.553457095076013</v>
      </c>
    </row>
    <row r="126" spans="1:7" x14ac:dyDescent="0.25">
      <c r="A126" s="1">
        <v>2840</v>
      </c>
      <c r="B126" s="1">
        <f t="shared" si="18"/>
        <v>2.8399999999999999E-6</v>
      </c>
      <c r="C126" s="4">
        <f t="shared" si="19"/>
        <v>4101.0492289896092</v>
      </c>
      <c r="D126" s="4">
        <f t="shared" si="20"/>
        <v>1721.7944334287301</v>
      </c>
      <c r="E126" s="4">
        <f t="shared" si="21"/>
        <v>954.25627067366406</v>
      </c>
      <c r="F126" s="4">
        <f t="shared" si="22"/>
        <v>171.25222240375732</v>
      </c>
      <c r="G126" s="4">
        <f t="shared" si="23"/>
        <v>48.015709410226854</v>
      </c>
    </row>
    <row r="127" spans="1:7" x14ac:dyDescent="0.25">
      <c r="A127" s="1">
        <v>2860</v>
      </c>
      <c r="B127" s="1">
        <f t="shared" si="18"/>
        <v>2.8600000000000001E-6</v>
      </c>
      <c r="C127" s="4">
        <f t="shared" si="19"/>
        <v>4024.8987612281444</v>
      </c>
      <c r="D127" s="4">
        <f t="shared" si="20"/>
        <v>1697.6355522735671</v>
      </c>
      <c r="E127" s="4">
        <f t="shared" si="21"/>
        <v>944.18003555596886</v>
      </c>
      <c r="F127" s="4">
        <f t="shared" si="22"/>
        <v>171.35212094781713</v>
      </c>
      <c r="G127" s="4">
        <f t="shared" si="23"/>
        <v>48.464131465881415</v>
      </c>
    </row>
    <row r="128" spans="1:7" x14ac:dyDescent="0.25">
      <c r="A128" s="1">
        <v>2880</v>
      </c>
      <c r="B128" s="1">
        <f t="shared" si="18"/>
        <v>2.88E-6</v>
      </c>
      <c r="C128" s="4">
        <f t="shared" si="19"/>
        <v>3950.3697776822219</v>
      </c>
      <c r="D128" s="4">
        <f t="shared" si="20"/>
        <v>1673.7817285738147</v>
      </c>
      <c r="E128" s="4">
        <f t="shared" si="21"/>
        <v>934.14023440361291</v>
      </c>
      <c r="F128" s="4">
        <f t="shared" si="22"/>
        <v>171.4104562385518</v>
      </c>
      <c r="G128" s="4">
        <f t="shared" si="23"/>
        <v>48.898726312139608</v>
      </c>
    </row>
    <row r="129" spans="1:7" x14ac:dyDescent="0.25">
      <c r="A129" s="1">
        <v>2900</v>
      </c>
      <c r="B129" s="1">
        <f t="shared" si="18"/>
        <v>2.9000000000000002E-6</v>
      </c>
      <c r="C129" s="4">
        <f t="shared" si="19"/>
        <v>3877.4264287065344</v>
      </c>
      <c r="D129" s="4">
        <f t="shared" si="20"/>
        <v>1650.2331371770777</v>
      </c>
      <c r="E129" s="4">
        <f t="shared" si="21"/>
        <v>924.14103237034908</v>
      </c>
      <c r="F129" s="4">
        <f t="shared" si="22"/>
        <v>171.42835421178569</v>
      </c>
      <c r="G129" s="4">
        <f t="shared" si="23"/>
        <v>49.319510931145707</v>
      </c>
    </row>
    <row r="130" spans="1:7" x14ac:dyDescent="0.25">
      <c r="A130" s="1">
        <v>2920</v>
      </c>
      <c r="B130" s="1">
        <f t="shared" si="18"/>
        <v>2.92E-6</v>
      </c>
      <c r="C130" s="4">
        <f t="shared" si="19"/>
        <v>3806.0335247656717</v>
      </c>
      <c r="D130" s="4">
        <f t="shared" si="20"/>
        <v>1626.9896478534572</v>
      </c>
      <c r="E130" s="4">
        <f t="shared" si="21"/>
        <v>914.18633615269277</v>
      </c>
      <c r="F130" s="4">
        <f t="shared" si="22"/>
        <v>171.40693435740437</v>
      </c>
      <c r="G130" s="4">
        <f t="shared" si="23"/>
        <v>49.726515566732452</v>
      </c>
    </row>
    <row r="131" spans="1:7" x14ac:dyDescent="0.25">
      <c r="A131" s="1">
        <v>2940</v>
      </c>
      <c r="B131" s="1">
        <f t="shared" si="18"/>
        <v>2.9399999999999998E-6</v>
      </c>
      <c r="C131" s="4">
        <f t="shared" si="19"/>
        <v>3736.1565387912833</v>
      </c>
      <c r="D131" s="4">
        <f t="shared" si="20"/>
        <v>1604.0508465807736</v>
      </c>
      <c r="E131" s="4">
        <f t="shared" si="21"/>
        <v>904.27980516282503</v>
      </c>
      <c r="F131" s="4">
        <f t="shared" si="22"/>
        <v>171.34730838467812</v>
      </c>
      <c r="G131" s="4">
        <f t="shared" si="23"/>
        <v>50.119783065617511</v>
      </c>
    </row>
    <row r="132" spans="1:7" x14ac:dyDescent="0.25">
      <c r="A132" s="1">
        <v>2960</v>
      </c>
      <c r="B132" s="1">
        <f t="shared" si="18"/>
        <v>2.96E-6</v>
      </c>
      <c r="C132" s="4">
        <f t="shared" si="19"/>
        <v>3667.7616069928622</v>
      </c>
      <c r="D132" s="4">
        <f t="shared" si="20"/>
        <v>1581.4160556698353</v>
      </c>
      <c r="E132" s="4">
        <f t="shared" si="21"/>
        <v>894.42486233788202</v>
      </c>
      <c r="F132" s="4">
        <f t="shared" si="22"/>
        <v>171.25057899409524</v>
      </c>
      <c r="G132" s="4">
        <f t="shared" si="23"/>
        <v>50.499368231160894</v>
      </c>
    </row>
    <row r="133" spans="1:7" x14ac:dyDescent="0.25">
      <c r="A133" s="1">
        <v>2980</v>
      </c>
      <c r="B133" s="1">
        <f t="shared" si="18"/>
        <v>2.9799999999999998E-6</v>
      </c>
      <c r="C133" s="4">
        <f t="shared" si="19"/>
        <v>3600.8155282728653</v>
      </c>
      <c r="D133" s="4">
        <f t="shared" si="20"/>
        <v>1559.0843527844968</v>
      </c>
      <c r="E133" s="4">
        <f t="shared" si="21"/>
        <v>884.62470458906296</v>
      </c>
      <c r="F133" s="4">
        <f t="shared" si="22"/>
        <v>171.11783875056392</v>
      </c>
      <c r="G133" s="4">
        <f t="shared" si="23"/>
        <v>50.865337190561739</v>
      </c>
    </row>
    <row r="134" spans="1:7" x14ac:dyDescent="0.25">
      <c r="A134" s="1">
        <v>3000</v>
      </c>
      <c r="B134" s="1">
        <f t="shared" si="18"/>
        <v>3.0000000000000001E-6</v>
      </c>
      <c r="C134" s="4">
        <f t="shared" si="19"/>
        <v>3535.2857623849018</v>
      </c>
      <c r="D134" s="4">
        <f t="shared" si="20"/>
        <v>1537.0545889091709</v>
      </c>
      <c r="E134" s="4">
        <f t="shared" si="21"/>
        <v>874.88231289485088</v>
      </c>
      <c r="F134" s="4">
        <f t="shared" si="22"/>
        <v>170.95016905295526</v>
      </c>
      <c r="G134" s="4">
        <f t="shared" si="23"/>
        <v>51.217766776252958</v>
      </c>
    </row>
    <row r="135" spans="1:7" x14ac:dyDescent="0.25">
      <c r="A135" s="1">
        <v>3020</v>
      </c>
      <c r="B135" s="1">
        <f t="shared" si="18"/>
        <v>3.0199999999999999E-6</v>
      </c>
      <c r="C135" s="4">
        <f t="shared" si="19"/>
        <v>3471.1404269627201</v>
      </c>
      <c r="D135" s="4">
        <f t="shared" si="20"/>
        <v>1515.325405314527</v>
      </c>
      <c r="E135" s="4">
        <f t="shared" si="21"/>
        <v>865.20046204346261</v>
      </c>
      <c r="F135" s="4">
        <f t="shared" si="22"/>
        <v>170.74863919509821</v>
      </c>
      <c r="G135" s="4">
        <f t="shared" si="23"/>
        <v>51.556743922138509</v>
      </c>
    </row>
    <row r="136" spans="1:7" x14ac:dyDescent="0.25">
      <c r="A136" s="1">
        <v>3040</v>
      </c>
      <c r="B136" s="1">
        <f t="shared" si="18"/>
        <v>3.0400000000000001E-6</v>
      </c>
      <c r="C136" s="4">
        <f t="shared" si="19"/>
        <v>3408.3482935373468</v>
      </c>
      <c r="D136" s="4">
        <f t="shared" si="20"/>
        <v>1493.8952495701162</v>
      </c>
      <c r="E136" s="4">
        <f t="shared" si="21"/>
        <v>855.58173003028605</v>
      </c>
      <c r="F136" s="4">
        <f t="shared" si="22"/>
        <v>170.51430551347144</v>
      </c>
      <c r="G136" s="4">
        <f t="shared" si="23"/>
        <v>51.88236507521534</v>
      </c>
    </row>
    <row r="137" spans="1:7" x14ac:dyDescent="0.25">
      <c r="A137" s="1">
        <v>3060</v>
      </c>
      <c r="B137" s="1">
        <f t="shared" si="18"/>
        <v>3.0599999999999999E-6</v>
      </c>
      <c r="C137" s="4">
        <f t="shared" si="19"/>
        <v>3346.8787826503199</v>
      </c>
      <c r="D137" s="4">
        <f t="shared" si="20"/>
        <v>1472.7623906507115</v>
      </c>
      <c r="E137" s="4">
        <f t="shared" si="21"/>
        <v>846.0285071166478</v>
      </c>
      <c r="F137" s="4">
        <f t="shared" si="22"/>
        <v>170.24821061697722</v>
      </c>
      <c r="G137" s="4">
        <f t="shared" si="23"/>
        <v>52.194735623023561</v>
      </c>
    </row>
    <row r="138" spans="1:7" x14ac:dyDescent="0.25">
      <c r="A138" s="1">
        <v>3080</v>
      </c>
      <c r="B138" s="1">
        <f t="shared" si="18"/>
        <v>3.0800000000000002E-6</v>
      </c>
      <c r="C138" s="4">
        <f t="shared" si="19"/>
        <v>3286.7019581621321</v>
      </c>
      <c r="D138" s="4">
        <f t="shared" si="20"/>
        <v>1451.9249331812512</v>
      </c>
      <c r="E138" s="4">
        <f t="shared" si="21"/>
        <v>836.5430045567316</v>
      </c>
      <c r="F138" s="4">
        <f t="shared" si="22"/>
        <v>169.951382694335</v>
      </c>
      <c r="G138" s="4">
        <f t="shared" si="23"/>
        <v>52.493969337281506</v>
      </c>
    </row>
    <row r="139" spans="1:7" x14ac:dyDescent="0.25">
      <c r="A139" s="1">
        <v>3100</v>
      </c>
      <c r="B139" s="1">
        <f t="shared" ref="B139:B202" si="24">A139/1000000000</f>
        <v>3.1E-6</v>
      </c>
      <c r="C139" s="4">
        <f t="shared" ref="C139:C202" si="25">(8*PI()*6.626E-34*300000000)/((B139^5)*(EXP((6.626E-34*300000000)/(B139*1.381E-23*$C$1))-1))</f>
        <v>3227.7885208468997</v>
      </c>
      <c r="D139" s="4">
        <f t="shared" ref="D139:D202" si="26">(8*PI()*6.626E-34*300000000)/((B139^5)*(EXP((6.626E-34*300000000)/(B139*1.381E-23*$D$1))-1))</f>
        <v>1431.3808308634252</v>
      </c>
      <c r="E139" s="4">
        <f t="shared" ref="E139:E202" si="27">(8*PI()*6.626E-34*300000000)/((B139^5)*(EXP((6.626E-34*300000000)/(B139*1.381E-23*$E$1))-1))</f>
        <v>827.12726299985957</v>
      </c>
      <c r="F139" s="4">
        <f t="shared" ref="F139:F202" si="28">(8*PI()*6.626E-34*300000000)/((B139^5)*(EXP((6.626E-34*300000000)/(B139*1.381E-23*$F$1))-1))</f>
        <v>169.6248348947793</v>
      </c>
      <c r="G139" s="4">
        <f t="shared" ref="G139:G202" si="29">(8*PI()*6.626E-34*300000000)/((B139^5)*(EXP((6.626E-34*300000000)/(B139*1.381E-23*$G$1))-1))</f>
        <v>52.780187833977401</v>
      </c>
    </row>
    <row r="140" spans="1:7" x14ac:dyDescent="0.25">
      <c r="A140" s="1">
        <v>3120</v>
      </c>
      <c r="B140" s="1">
        <f t="shared" si="24"/>
        <v>3.1200000000000002E-6</v>
      </c>
      <c r="C140" s="4">
        <f t="shared" si="25"/>
        <v>3170.1098013567143</v>
      </c>
      <c r="D140" s="4">
        <f t="shared" si="26"/>
        <v>1411.1278991250749</v>
      </c>
      <c r="E140" s="4">
        <f t="shared" si="27"/>
        <v>817.78316057567702</v>
      </c>
      <c r="F140" s="4">
        <f t="shared" si="28"/>
        <v>169.2695647778975</v>
      </c>
      <c r="G140" s="4">
        <f t="shared" si="29"/>
        <v>53.053520050116035</v>
      </c>
    </row>
    <row r="141" spans="1:7" x14ac:dyDescent="0.25">
      <c r="A141" s="1">
        <v>3140</v>
      </c>
      <c r="B141" s="1">
        <f t="shared" si="24"/>
        <v>3.14E-6</v>
      </c>
      <c r="C141" s="4">
        <f t="shared" si="25"/>
        <v>3113.6377526322317</v>
      </c>
      <c r="D141" s="4">
        <f t="shared" si="26"/>
        <v>1391.1638270318372</v>
      </c>
      <c r="E141" s="4">
        <f t="shared" si="27"/>
        <v>808.51242067003841</v>
      </c>
      <c r="F141" s="4">
        <f t="shared" si="28"/>
        <v>168.88655382860165</v>
      </c>
      <c r="G141" s="4">
        <f t="shared" si="29"/>
        <v>53.314101737248933</v>
      </c>
    </row>
    <row r="142" spans="1:7" x14ac:dyDescent="0.25">
      <c r="A142" s="1">
        <v>3160</v>
      </c>
      <c r="B142" s="1">
        <f t="shared" si="24"/>
        <v>3.1599999999999998E-6</v>
      </c>
      <c r="C142" s="4">
        <f t="shared" si="25"/>
        <v>3058.3449418296141</v>
      </c>
      <c r="D142" s="4">
        <f t="shared" si="26"/>
        <v>1371.4861884987179</v>
      </c>
      <c r="E142" s="4">
        <f t="shared" si="27"/>
        <v>799.31661939958656</v>
      </c>
      <c r="F142" s="4">
        <f t="shared" si="28"/>
        <v>168.47676703337532</v>
      </c>
      <c r="G142" s="4">
        <f t="shared" si="29"/>
        <v>53.562074971852788</v>
      </c>
    </row>
    <row r="143" spans="1:7" x14ac:dyDescent="0.25">
      <c r="A143" s="1">
        <v>3180</v>
      </c>
      <c r="B143" s="1">
        <f t="shared" si="24"/>
        <v>3.18E-6</v>
      </c>
      <c r="C143" s="4">
        <f t="shared" si="25"/>
        <v>3004.2045418279909</v>
      </c>
      <c r="D143" s="4">
        <f t="shared" si="26"/>
        <v>1352.0924528375976</v>
      </c>
      <c r="E143" s="4">
        <f t="shared" si="27"/>
        <v>790.19719279316382</v>
      </c>
      <c r="F143" s="4">
        <f t="shared" si="28"/>
        <v>168.04115251409453</v>
      </c>
      <c r="G143" s="4">
        <f t="shared" si="29"/>
        <v>53.797587682563652</v>
      </c>
    </row>
    <row r="144" spans="1:7" x14ac:dyDescent="0.25">
      <c r="A144" s="1">
        <v>3200</v>
      </c>
      <c r="B144" s="1">
        <f t="shared" si="24"/>
        <v>3.1999999999999999E-6</v>
      </c>
      <c r="C144" s="4">
        <f t="shared" si="25"/>
        <v>2951.1903223761706</v>
      </c>
      <c r="D144" s="4">
        <f t="shared" si="26"/>
        <v>1332.9799946750634</v>
      </c>
      <c r="E144" s="4">
        <f t="shared" si="27"/>
        <v>781.15544368829683</v>
      </c>
      <c r="F144" s="4">
        <f t="shared" si="28"/>
        <v>167.58064121587304</v>
      </c>
      <c r="G144" s="4">
        <f t="shared" si="29"/>
        <v>54.020793194222712</v>
      </c>
    </row>
    <row r="145" spans="1:7" x14ac:dyDescent="0.25">
      <c r="A145" s="1">
        <v>3220</v>
      </c>
      <c r="B145" s="1">
        <f t="shared" si="24"/>
        <v>3.2200000000000001E-6</v>
      </c>
      <c r="C145" s="4">
        <f t="shared" si="25"/>
        <v>2899.276640932198</v>
      </c>
      <c r="D145" s="4">
        <f t="shared" si="26"/>
        <v>1314.1461032733646</v>
      </c>
      <c r="E145" s="4">
        <f t="shared" si="27"/>
        <v>772.19254835104448</v>
      </c>
      <c r="F145" s="4">
        <f t="shared" si="28"/>
        <v>167.09614664552663</v>
      </c>
      <c r="G145" s="4">
        <f t="shared" si="29"/>
        <v>54.231849788642307</v>
      </c>
    </row>
    <row r="146" spans="1:7" x14ac:dyDescent="0.25">
      <c r="A146" s="1">
        <v>3240</v>
      </c>
      <c r="B146" s="1">
        <f t="shared" si="24"/>
        <v>3.2399999999999999E-6</v>
      </c>
      <c r="C146" s="4">
        <f t="shared" si="25"/>
        <v>2848.4384332447962</v>
      </c>
      <c r="D146" s="4">
        <f t="shared" si="26"/>
        <v>1295.5879912858113</v>
      </c>
      <c r="E146" s="4">
        <f t="shared" si="27"/>
        <v>763.30956282752459</v>
      </c>
      <c r="F146" s="4">
        <f t="shared" si="28"/>
        <v>166.58856465740763</v>
      </c>
      <c r="G146" s="4">
        <f t="shared" si="29"/>
        <v>54.430920281956567</v>
      </c>
    </row>
    <row r="147" spans="1:7" x14ac:dyDescent="0.25">
      <c r="A147" s="1">
        <v>3260</v>
      </c>
      <c r="B147" s="1">
        <f t="shared" si="24"/>
        <v>3.2600000000000001E-6</v>
      </c>
      <c r="C147" s="4">
        <f t="shared" si="25"/>
        <v>2798.6512037212583</v>
      </c>
      <c r="D147" s="4">
        <f t="shared" si="26"/>
        <v>1277.3028029764123</v>
      </c>
      <c r="E147" s="4">
        <f t="shared" si="27"/>
        <v>754.50742903541243</v>
      </c>
      <c r="F147" s="4">
        <f t="shared" si="28"/>
        <v>166.05877328349933</v>
      </c>
      <c r="G147" s="4">
        <f t="shared" si="29"/>
        <v>54.618171618385794</v>
      </c>
    </row>
    <row r="148" spans="1:7" x14ac:dyDescent="0.25">
      <c r="A148" s="1">
        <v>3280</v>
      </c>
      <c r="B148" s="1">
        <f t="shared" si="24"/>
        <v>3.2799999999999999E-6</v>
      </c>
      <c r="C148" s="4">
        <f t="shared" si="25"/>
        <v>2749.8910156225629</v>
      </c>
      <c r="D148" s="4">
        <f t="shared" si="26"/>
        <v>1259.2876219322068</v>
      </c>
      <c r="E148" s="4">
        <f t="shared" si="27"/>
        <v>745.78698060367617</v>
      </c>
      <c r="F148" s="4">
        <f t="shared" si="28"/>
        <v>165.50763260480193</v>
      </c>
      <c r="G148" s="4">
        <f t="shared" si="29"/>
        <v>54.79377448020697</v>
      </c>
    </row>
    <row r="149" spans="1:7" x14ac:dyDescent="0.25">
      <c r="A149" s="1">
        <v>3300</v>
      </c>
      <c r="B149" s="1">
        <f t="shared" si="24"/>
        <v>3.3000000000000002E-6</v>
      </c>
      <c r="C149" s="4">
        <f t="shared" si="25"/>
        <v>2702.1344811226554</v>
      </c>
      <c r="D149" s="4">
        <f t="shared" si="26"/>
        <v>1241.5394782953424</v>
      </c>
      <c r="E149" s="4">
        <f t="shared" si="27"/>
        <v>737.14894846872687</v>
      </c>
      <c r="F149" s="4">
        <f t="shared" si="28"/>
        <v>164.93598466118715</v>
      </c>
      <c r="G149" s="4">
        <f t="shared" si="29"/>
        <v>54.957902913695001</v>
      </c>
    </row>
    <row r="150" spans="1:7" x14ac:dyDescent="0.25">
      <c r="A150" s="1">
        <v>3320</v>
      </c>
      <c r="B150" s="1">
        <f t="shared" si="24"/>
        <v>3.32E-6</v>
      </c>
      <c r="C150" s="4">
        <f t="shared" si="25"/>
        <v>2655.3587512655677</v>
      </c>
      <c r="D150" s="4">
        <f t="shared" si="26"/>
        <v>1224.0553555406625</v>
      </c>
      <c r="E150" s="4">
        <f t="shared" si="27"/>
        <v>728.59396623509542</v>
      </c>
      <c r="F150" s="4">
        <f t="shared" si="28"/>
        <v>164.34465339702498</v>
      </c>
      <c r="G150" s="4">
        <f t="shared" si="29"/>
        <v>55.110733970771335</v>
      </c>
    </row>
    <row r="151" spans="1:7" x14ac:dyDescent="0.25">
      <c r="A151" s="1">
        <v>3340</v>
      </c>
      <c r="B151" s="1">
        <f t="shared" si="24"/>
        <v>3.3400000000000002E-6</v>
      </c>
      <c r="C151" s="4">
        <f t="shared" si="25"/>
        <v>2609.5415058508402</v>
      </c>
      <c r="D151" s="4">
        <f t="shared" si="26"/>
        <v>1206.8321968233263</v>
      </c>
      <c r="E151" s="4">
        <f t="shared" si="27"/>
        <v>720.12257530861575</v>
      </c>
      <c r="F151" s="4">
        <f t="shared" si="28"/>
        <v>163.73444464002216</v>
      </c>
      <c r="G151" s="4">
        <f t="shared" si="29"/>
        <v>55.252447366073739</v>
      </c>
    </row>
    <row r="152" spans="1:7" x14ac:dyDescent="0.25">
      <c r="A152" s="1">
        <v>3360</v>
      </c>
      <c r="B152" s="1">
        <f t="shared" si="24"/>
        <v>3.36E-6</v>
      </c>
      <c r="C152" s="4">
        <f t="shared" si="25"/>
        <v>2564.660943274941</v>
      </c>
      <c r="D152" s="4">
        <f t="shared" si="26"/>
        <v>1189.8669109197654</v>
      </c>
      <c r="E152" s="4">
        <f t="shared" si="27"/>
        <v>711.7352298099828</v>
      </c>
      <c r="F152" s="4">
        <f t="shared" si="28"/>
        <v>163.10614611084193</v>
      </c>
      <c r="G152" s="4">
        <f t="shared" si="29"/>
        <v>55.383225149140699</v>
      </c>
    </row>
    <row r="153" spans="1:7" x14ac:dyDescent="0.25">
      <c r="A153" s="1">
        <v>3380</v>
      </c>
      <c r="B153" s="1">
        <f t="shared" si="24"/>
        <v>3.3799999999999998E-6</v>
      </c>
      <c r="C153" s="4">
        <f t="shared" si="25"/>
        <v>2520.6957703536109</v>
      </c>
      <c r="D153" s="4">
        <f t="shared" si="26"/>
        <v>1173.1563777841593</v>
      </c>
      <c r="E153" s="4">
        <f t="shared" si="27"/>
        <v>703.43230127642084</v>
      </c>
      <c r="F153" s="4">
        <f t="shared" si="28"/>
        <v>162.46052746119136</v>
      </c>
      <c r="G153" s="4">
        <f t="shared" si="29"/>
        <v>55.503251391387188</v>
      </c>
    </row>
    <row r="154" spans="1:7" x14ac:dyDescent="0.25">
      <c r="A154" s="1">
        <v>3400</v>
      </c>
      <c r="B154" s="1">
        <f t="shared" si="24"/>
        <v>3.4000000000000001E-6</v>
      </c>
      <c r="C154" s="4">
        <f t="shared" si="25"/>
        <v>2477.6251921477538</v>
      </c>
      <c r="D154" s="4">
        <f t="shared" si="26"/>
        <v>1156.6974537414787</v>
      </c>
      <c r="E154" s="4">
        <f t="shared" si="27"/>
        <v>695.21408315902659</v>
      </c>
      <c r="F154" s="4">
        <f t="shared" si="28"/>
        <v>161.79834033818815</v>
      </c>
      <c r="G154" s="4">
        <f t="shared" si="29"/>
        <v>55.612711887533827</v>
      </c>
    </row>
    <row r="155" spans="1:7" x14ac:dyDescent="0.25">
      <c r="A155" s="1">
        <v>3420</v>
      </c>
      <c r="B155" s="1">
        <f t="shared" si="24"/>
        <v>3.4199999999999999E-6</v>
      </c>
      <c r="C155" s="4">
        <f t="shared" si="25"/>
        <v>2435.4289018131394</v>
      </c>
      <c r="D155" s="4">
        <f t="shared" si="26"/>
        <v>1140.4869763371287</v>
      </c>
      <c r="E155" s="4">
        <f t="shared" si="27"/>
        <v>687.08079512321615</v>
      </c>
      <c r="F155" s="4">
        <f t="shared" si="28"/>
        <v>161.12031847293093</v>
      </c>
      <c r="G155" s="4">
        <f t="shared" si="29"/>
        <v>55.711793871138639</v>
      </c>
    </row>
    <row r="156" spans="1:7" x14ac:dyDescent="0.25">
      <c r="A156" s="1">
        <v>3440</v>
      </c>
      <c r="B156" s="1">
        <f t="shared" si="24"/>
        <v>3.4400000000000001E-6</v>
      </c>
      <c r="C156" s="4">
        <f t="shared" si="25"/>
        <v>2394.087070492189</v>
      </c>
      <c r="D156" s="4">
        <f t="shared" si="26"/>
        <v>1124.5217688621906</v>
      </c>
      <c r="E156" s="4">
        <f t="shared" si="27"/>
        <v>679.03258715952234</v>
      </c>
      <c r="F156" s="4">
        <f t="shared" si="28"/>
        <v>160.42717779131132</v>
      </c>
      <c r="G156" s="4">
        <f t="shared" si="29"/>
        <v>55.800685743871149</v>
      </c>
    </row>
    <row r="157" spans="1:7" x14ac:dyDescent="0.25">
      <c r="A157" s="1">
        <v>3460</v>
      </c>
      <c r="B157" s="1">
        <f t="shared" si="24"/>
        <v>3.4599999999999999E-6</v>
      </c>
      <c r="C157" s="4">
        <f t="shared" si="25"/>
        <v>2353.580337264214</v>
      </c>
      <c r="D157" s="4">
        <f t="shared" si="26"/>
        <v>1108.7986445723106</v>
      </c>
      <c r="E157" s="4">
        <f t="shared" si="27"/>
        <v>671.06954351181253</v>
      </c>
      <c r="F157" s="4">
        <f t="shared" si="28"/>
        <v>159.71961654520737</v>
      </c>
      <c r="G157" s="4">
        <f t="shared" si="29"/>
        <v>55.879576818160793</v>
      </c>
    </row>
    <row r="158" spans="1:7" x14ac:dyDescent="0.25">
      <c r="A158" s="1">
        <v>3480</v>
      </c>
      <c r="B158" s="1">
        <f t="shared" si="24"/>
        <v>3.4800000000000001E-6</v>
      </c>
      <c r="C158" s="4">
        <f t="shared" si="25"/>
        <v>2313.8897991687027</v>
      </c>
      <c r="D158" s="4">
        <f t="shared" si="26"/>
        <v>1093.3144106173668</v>
      </c>
      <c r="E158" s="4">
        <f t="shared" si="27"/>
        <v>663.19168642983129</v>
      </c>
      <c r="F158" s="4">
        <f t="shared" si="28"/>
        <v>158.99831546230746</v>
      </c>
      <c r="G158" s="4">
        <f t="shared" si="29"/>
        <v>55.948657072845364</v>
      </c>
    </row>
    <row r="159" spans="1:7" x14ac:dyDescent="0.25">
      <c r="A159" s="1">
        <v>3500</v>
      </c>
      <c r="B159" s="1">
        <f t="shared" si="24"/>
        <v>3.4999999999999999E-6</v>
      </c>
      <c r="C159" s="4">
        <f t="shared" si="25"/>
        <v>2274.9970013146963</v>
      </c>
      <c r="D159" s="4">
        <f t="shared" si="26"/>
        <v>1078.0658716981657</v>
      </c>
      <c r="E159" s="4">
        <f t="shared" si="27"/>
        <v>655.39897975277961</v>
      </c>
      <c r="F159" s="4">
        <f t="shared" si="28"/>
        <v>158.26393791290914</v>
      </c>
      <c r="G159" s="4">
        <f t="shared" si="29"/>
        <v>56.008116921441079</v>
      </c>
    </row>
    <row r="160" spans="1:7" x14ac:dyDescent="0.25">
      <c r="A160" s="1">
        <v>3520</v>
      </c>
      <c r="B160" s="1">
        <f t="shared" si="24"/>
        <v>3.5200000000000002E-6</v>
      </c>
      <c r="C160" s="4">
        <f t="shared" si="25"/>
        <v>2236.8839270877879</v>
      </c>
      <c r="D160" s="4">
        <f t="shared" si="26"/>
        <v>1063.0498334655958</v>
      </c>
      <c r="E160" s="4">
        <f t="shared" si="27"/>
        <v>647.69133233045898</v>
      </c>
      <c r="F160" s="4">
        <f t="shared" si="28"/>
        <v>157.51713009213276</v>
      </c>
      <c r="G160" s="4">
        <f t="shared" si="29"/>
        <v>56.058146992652951</v>
      </c>
    </row>
    <row r="161" spans="1:7" x14ac:dyDescent="0.25">
      <c r="A161" s="1">
        <v>3540</v>
      </c>
      <c r="B161" s="1">
        <f t="shared" si="24"/>
        <v>3.54E-6</v>
      </c>
      <c r="C161" s="4">
        <f t="shared" si="25"/>
        <v>2199.5329884649582</v>
      </c>
      <c r="D161" s="4">
        <f t="shared" si="26"/>
        <v>1048.2631056768419</v>
      </c>
      <c r="E161" s="4">
        <f t="shared" si="27"/>
        <v>640.06860128832</v>
      </c>
      <c r="F161" s="4">
        <f t="shared" si="28"/>
        <v>156.75852121607829</v>
      </c>
      <c r="G161" s="4">
        <f t="shared" si="29"/>
        <v>56.098937922742849</v>
      </c>
    </row>
    <row r="162" spans="1:7" x14ac:dyDescent="0.25">
      <c r="A162" s="1">
        <v>3560</v>
      </c>
      <c r="B162" s="1">
        <f t="shared" si="24"/>
        <v>3.5599999999999998E-6</v>
      </c>
      <c r="C162" s="4">
        <f t="shared" si="25"/>
        <v>2162.9270164462132</v>
      </c>
      <c r="D162" s="4">
        <f t="shared" si="26"/>
        <v>1033.702505122541</v>
      </c>
      <c r="E162" s="4">
        <f t="shared" si="27"/>
        <v>632.53059514257586</v>
      </c>
      <c r="F162" s="4">
        <f t="shared" si="28"/>
        <v>155.98872373054604</v>
      </c>
      <c r="G162" s="4">
        <f t="shared" si="29"/>
        <v>56.130680159373213</v>
      </c>
    </row>
    <row r="163" spans="1:7" x14ac:dyDescent="0.25">
      <c r="A163" s="1">
        <v>3580</v>
      </c>
      <c r="B163" s="1">
        <f t="shared" si="24"/>
        <v>3.58E-6</v>
      </c>
      <c r="C163" s="4">
        <f t="shared" si="25"/>
        <v>2127.0492516108689</v>
      </c>
      <c r="D163" s="4">
        <f t="shared" si="26"/>
        <v>1019.3648583380038</v>
      </c>
      <c r="E163" s="4">
        <f t="shared" si="27"/>
        <v>625.0770767713401</v>
      </c>
      <c r="F163" s="4">
        <f t="shared" si="28"/>
        <v>155.20833353101978</v>
      </c>
      <c r="G163" s="4">
        <f t="shared" si="29"/>
        <v>56.153563776544672</v>
      </c>
    </row>
    <row r="164" spans="1:7" x14ac:dyDescent="0.25">
      <c r="A164" s="1">
        <v>3600</v>
      </c>
      <c r="B164" s="1">
        <f t="shared" si="24"/>
        <v>3.5999999999999998E-6</v>
      </c>
      <c r="C164" s="4">
        <f t="shared" si="25"/>
        <v>2091.8833348052863</v>
      </c>
      <c r="D164" s="4">
        <f t="shared" si="26"/>
        <v>1005.2470041109725</v>
      </c>
      <c r="E164" s="4">
        <f t="shared" si="27"/>
        <v>617.70776624757696</v>
      </c>
      <c r="F164" s="4">
        <f t="shared" si="28"/>
        <v>154.41793019269213</v>
      </c>
      <c r="G164" s="4">
        <f t="shared" si="29"/>
        <v>56.167778300248621</v>
      </c>
    </row>
    <row r="165" spans="1:7" x14ac:dyDescent="0.25">
      <c r="A165" s="1">
        <v>3620</v>
      </c>
      <c r="B165" s="1">
        <f t="shared" si="24"/>
        <v>3.6200000000000001E-6</v>
      </c>
      <c r="C165" s="4">
        <f t="shared" si="25"/>
        <v>2057.4132979679075</v>
      </c>
      <c r="D165" s="4">
        <f t="shared" si="26"/>
        <v>991.34579579768217</v>
      </c>
      <c r="E165" s="4">
        <f t="shared" si="27"/>
        <v>610.42234353945082</v>
      </c>
      <c r="F165" s="4">
        <f t="shared" si="28"/>
        <v>153.61807720938626</v>
      </c>
      <c r="G165" s="4">
        <f t="shared" si="29"/>
        <v>56.173512544458539</v>
      </c>
    </row>
    <row r="166" spans="1:7" x14ac:dyDescent="0.25">
      <c r="A166" s="1">
        <v>3640</v>
      </c>
      <c r="B166" s="1">
        <f t="shared" si="24"/>
        <v>3.6399999999999999E-6</v>
      </c>
      <c r="C166" s="4">
        <f t="shared" si="25"/>
        <v>2023.6235550966162</v>
      </c>
      <c r="D166" s="4">
        <f t="shared" si="26"/>
        <v>977.65810345843249</v>
      </c>
      <c r="E166" s="4">
        <f t="shared" si="27"/>
        <v>603.22045108349505</v>
      </c>
      <c r="F166" s="4">
        <f t="shared" si="28"/>
        <v>152.80932224030511</v>
      </c>
      <c r="G166" s="4">
        <f t="shared" si="29"/>
        <v>56.170954457088776</v>
      </c>
    </row>
    <row r="167" spans="1:7" x14ac:dyDescent="0.25">
      <c r="A167" s="1">
        <v>3660</v>
      </c>
      <c r="B167" s="1">
        <f t="shared" si="24"/>
        <v>3.6600000000000001E-6</v>
      </c>
      <c r="C167" s="4">
        <f t="shared" si="25"/>
        <v>1990.4988933625748</v>
      </c>
      <c r="D167" s="4">
        <f t="shared" si="26"/>
        <v>964.18081582322088</v>
      </c>
      <c r="E167" s="4">
        <f t="shared" si="27"/>
        <v>596.10169623582044</v>
      </c>
      <c r="F167" s="4">
        <f t="shared" si="28"/>
        <v>151.99219736359854</v>
      </c>
      <c r="G167" s="4">
        <f t="shared" si="29"/>
        <v>56.160290975552392</v>
      </c>
    </row>
    <row r="168" spans="1:7" x14ac:dyDescent="0.25">
      <c r="A168" s="1">
        <v>3680</v>
      </c>
      <c r="B168" s="1">
        <f t="shared" si="24"/>
        <v>3.6799999999999999E-6</v>
      </c>
      <c r="C168" s="4">
        <f t="shared" si="25"/>
        <v>1958.0244643740907</v>
      </c>
      <c r="D168" s="4">
        <f t="shared" si="26"/>
        <v>950.91084209747612</v>
      </c>
      <c r="E168" s="4">
        <f t="shared" si="27"/>
        <v>589.06565360642776</v>
      </c>
      <c r="F168" s="4">
        <f t="shared" si="28"/>
        <v>151.16721933581448</v>
      </c>
      <c r="G168" s="4">
        <f t="shared" si="29"/>
        <v>56.141707891557488</v>
      </c>
    </row>
    <row r="169" spans="1:7" x14ac:dyDescent="0.25">
      <c r="A169" s="1">
        <v>3700</v>
      </c>
      <c r="B169" s="1">
        <f t="shared" si="24"/>
        <v>3.7000000000000002E-6</v>
      </c>
      <c r="C169" s="4">
        <f t="shared" si="25"/>
        <v>1926.1857755932849</v>
      </c>
      <c r="D169" s="4">
        <f t="shared" si="26"/>
        <v>937.84511361735554</v>
      </c>
      <c r="E169" s="4">
        <f t="shared" si="27"/>
        <v>582.1118672814863</v>
      </c>
      <c r="F169" s="4">
        <f t="shared" si="28"/>
        <v>150.33488985635404</v>
      </c>
      <c r="G169" s="4">
        <f t="shared" si="29"/>
        <v>56.115389724785111</v>
      </c>
    </row>
    <row r="170" spans="1:7" x14ac:dyDescent="0.25">
      <c r="A170" s="1">
        <v>3720</v>
      </c>
      <c r="B170" s="1">
        <f t="shared" si="24"/>
        <v>3.72E-6</v>
      </c>
      <c r="C170" s="4">
        <f t="shared" si="25"/>
        <v>1894.9686819078249</v>
      </c>
      <c r="D170" s="4">
        <f t="shared" si="26"/>
        <v>924.98058536359417</v>
      </c>
      <c r="E170" s="4">
        <f t="shared" si="27"/>
        <v>575.23985293829753</v>
      </c>
      <c r="F170" s="4">
        <f t="shared" si="28"/>
        <v>149.49569583611441</v>
      </c>
      <c r="G170" s="4">
        <f t="shared" si="29"/>
        <v>56.081519605099558</v>
      </c>
    </row>
    <row r="171" spans="1:7" x14ac:dyDescent="0.25">
      <c r="A171" s="1">
        <v>3740</v>
      </c>
      <c r="B171" s="1">
        <f t="shared" si="24"/>
        <v>3.7400000000000002E-6</v>
      </c>
      <c r="C171" s="4">
        <f t="shared" si="25"/>
        <v>1864.3593773594121</v>
      </c>
      <c r="D171" s="4">
        <f t="shared" si="26"/>
        <v>912.31423734238433</v>
      </c>
      <c r="E171" s="4">
        <f t="shared" si="27"/>
        <v>568.4490998574679</v>
      </c>
      <c r="F171" s="4">
        <f t="shared" si="28"/>
        <v>148.65010966955722</v>
      </c>
      <c r="G171" s="4">
        <f t="shared" si="29"/>
        <v>56.040279162948679</v>
      </c>
    </row>
    <row r="172" spans="1:7" x14ac:dyDescent="0.25">
      <c r="A172" s="1">
        <v>3760</v>
      </c>
      <c r="B172" s="1">
        <f t="shared" si="24"/>
        <v>3.76E-6</v>
      </c>
      <c r="C172" s="4">
        <f t="shared" si="25"/>
        <v>1834.3443870302101</v>
      </c>
      <c r="D172" s="4">
        <f t="shared" si="26"/>
        <v>899.84307584132375</v>
      </c>
      <c r="E172" s="4">
        <f t="shared" si="27"/>
        <v>561.73907283666949</v>
      </c>
      <c r="F172" s="4">
        <f t="shared" si="28"/>
        <v>147.79858950949236</v>
      </c>
      <c r="G172" s="4">
        <f t="shared" si="29"/>
        <v>55.991848427618734</v>
      </c>
    </row>
    <row r="173" spans="1:7" x14ac:dyDescent="0.25">
      <c r="A173" s="1">
        <v>3780</v>
      </c>
      <c r="B173" s="1">
        <f t="shared" si="24"/>
        <v>3.7799999999999998E-6</v>
      </c>
      <c r="C173" s="4">
        <f t="shared" si="25"/>
        <v>1804.9105590879838</v>
      </c>
      <c r="D173" s="4">
        <f t="shared" si="26"/>
        <v>887.56413456801749</v>
      </c>
      <c r="E173" s="4">
        <f t="shared" si="27"/>
        <v>555.10921401019652</v>
      </c>
      <c r="F173" s="4">
        <f t="shared" si="28"/>
        <v>146.94157954392028</v>
      </c>
      <c r="G173" s="4">
        <f t="shared" si="29"/>
        <v>55.936405733015761</v>
      </c>
    </row>
    <row r="174" spans="1:7" x14ac:dyDescent="0.25">
      <c r="A174" s="1">
        <v>3800</v>
      </c>
      <c r="B174" s="1">
        <f t="shared" si="24"/>
        <v>3.8E-6</v>
      </c>
      <c r="C174" s="4">
        <f t="shared" si="25"/>
        <v>1776.0450569902907</v>
      </c>
      <c r="D174" s="4">
        <f t="shared" si="26"/>
        <v>875.47447567853089</v>
      </c>
      <c r="E174" s="4">
        <f t="shared" si="27"/>
        <v>548.55894457837121</v>
      </c>
      <c r="F174" s="4">
        <f t="shared" si="28"/>
        <v>146.07951027432037</v>
      </c>
      <c r="G174" s="4">
        <f t="shared" si="29"/>
        <v>55.874127630654328</v>
      </c>
    </row>
    <row r="175" spans="1:7" x14ac:dyDescent="0.25">
      <c r="A175" s="1">
        <v>3820</v>
      </c>
      <c r="B175" s="1">
        <f t="shared" si="24"/>
        <v>3.8199999999999998E-6</v>
      </c>
      <c r="C175" s="4">
        <f t="shared" si="25"/>
        <v>1747.7353518477146</v>
      </c>
      <c r="D175" s="4">
        <f t="shared" si="26"/>
        <v>863.57119070246517</v>
      </c>
      <c r="E175" s="4">
        <f t="shared" si="27"/>
        <v>542.08766645069909</v>
      </c>
      <c r="F175" s="4">
        <f t="shared" si="28"/>
        <v>145.21279879481941</v>
      </c>
      <c r="G175" s="4">
        <f t="shared" si="29"/>
        <v>55.805188809540283</v>
      </c>
    </row>
    <row r="176" spans="1:7" x14ac:dyDescent="0.25">
      <c r="A176" s="1">
        <v>3840</v>
      </c>
      <c r="B176" s="1">
        <f t="shared" si="24"/>
        <v>3.8399999999999997E-6</v>
      </c>
      <c r="C176" s="4">
        <f t="shared" si="25"/>
        <v>1719.9692149458012</v>
      </c>
      <c r="D176" s="4">
        <f t="shared" si="26"/>
        <v>851.85140137108306</v>
      </c>
      <c r="E176" s="4">
        <f t="shared" si="27"/>
        <v>535.69476380652929</v>
      </c>
      <c r="F176" s="4">
        <f t="shared" si="28"/>
        <v>144.34184907171635</v>
      </c>
      <c r="G176" s="4">
        <f t="shared" si="29"/>
        <v>55.729762022645239</v>
      </c>
    </row>
    <row r="177" spans="1:7" x14ac:dyDescent="0.25">
      <c r="A177" s="1">
        <v>3860</v>
      </c>
      <c r="B177" s="1">
        <f t="shared" si="24"/>
        <v>3.8600000000000003E-6</v>
      </c>
      <c r="C177" s="4">
        <f t="shared" si="25"/>
        <v>1692.7347104250609</v>
      </c>
      <c r="D177" s="4">
        <f t="shared" si="26"/>
        <v>840.31226035454722</v>
      </c>
      <c r="E177" s="4">
        <f t="shared" si="27"/>
        <v>529.37960457682038</v>
      </c>
      <c r="F177" s="4">
        <f t="shared" si="28"/>
        <v>143.46705222287966</v>
      </c>
      <c r="G177" s="4">
        <f t="shared" si="29"/>
        <v>55.648018019676165</v>
      </c>
    </row>
    <row r="178" spans="1:7" x14ac:dyDescent="0.25">
      <c r="A178" s="1">
        <v>3880</v>
      </c>
      <c r="B178" s="1">
        <f t="shared" si="24"/>
        <v>3.8800000000000001E-6</v>
      </c>
      <c r="C178" s="4">
        <f t="shared" si="25"/>
        <v>1666.0201881181551</v>
      </c>
      <c r="D178" s="4">
        <f t="shared" si="26"/>
        <v>828.95095191400492</v>
      </c>
      <c r="E178" s="4">
        <f t="shared" si="27"/>
        <v>523.14154185049347</v>
      </c>
      <c r="F178" s="4">
        <f t="shared" si="28"/>
        <v>142.58878679657329</v>
      </c>
      <c r="G178" s="4">
        <f t="shared" si="29"/>
        <v>55.560125485854087</v>
      </c>
    </row>
    <row r="179" spans="1:7" x14ac:dyDescent="0.25">
      <c r="A179" s="1">
        <v>3900</v>
      </c>
      <c r="B179" s="1">
        <f t="shared" si="24"/>
        <v>3.8999999999999999E-6</v>
      </c>
      <c r="C179" s="4">
        <f t="shared" si="25"/>
        <v>1639.8142765430869</v>
      </c>
      <c r="D179" s="4">
        <f t="shared" si="26"/>
        <v>817.7646924739106</v>
      </c>
      <c r="E179" s="4">
        <f t="shared" si="27"/>
        <v>516.9799152086822</v>
      </c>
      <c r="F179" s="4">
        <f t="shared" si="28"/>
        <v>141.70741904929716</v>
      </c>
      <c r="G179" s="4">
        <f t="shared" si="29"/>
        <v>55.466250986421493</v>
      </c>
    </row>
    <row r="180" spans="1:7" x14ac:dyDescent="0.25">
      <c r="A180" s="1">
        <v>3920</v>
      </c>
      <c r="B180" s="1">
        <f t="shared" si="24"/>
        <v>3.9199999999999997E-6</v>
      </c>
      <c r="C180" s="4">
        <f t="shared" si="25"/>
        <v>1614.1058760511228</v>
      </c>
      <c r="D180" s="4">
        <f t="shared" si="26"/>
        <v>806.75073111973325</v>
      </c>
      <c r="E180" s="4">
        <f t="shared" si="27"/>
        <v>510.89405199010849</v>
      </c>
      <c r="F180" s="4">
        <f t="shared" si="28"/>
        <v>140.82330322227133</v>
      </c>
      <c r="G180" s="4">
        <f t="shared" si="29"/>
        <v>55.366558916610657</v>
      </c>
    </row>
    <row r="181" spans="1:7" x14ac:dyDescent="0.25">
      <c r="A181" s="1">
        <v>3940</v>
      </c>
      <c r="B181" s="1">
        <f t="shared" si="24"/>
        <v>3.9400000000000004E-6</v>
      </c>
      <c r="C181" s="4">
        <f t="shared" si="25"/>
        <v>1588.8841521278543</v>
      </c>
      <c r="D181" s="4">
        <f t="shared" si="26"/>
        <v>795.90635002584008</v>
      </c>
      <c r="E181" s="4">
        <f t="shared" si="27"/>
        <v>504.88326849062793</v>
      </c>
      <c r="F181" s="4">
        <f t="shared" si="28"/>
        <v>139.93678181621499</v>
      </c>
      <c r="G181" s="4">
        <f t="shared" si="29"/>
        <v>55.261211456808844</v>
      </c>
    </row>
    <row r="182" spans="1:7" x14ac:dyDescent="0.25">
      <c r="A182" s="1">
        <v>3960</v>
      </c>
      <c r="B182" s="1">
        <f t="shared" si="24"/>
        <v>3.9600000000000002E-6</v>
      </c>
      <c r="C182" s="4">
        <f t="shared" si="25"/>
        <v>1564.1385288457298</v>
      </c>
      <c r="D182" s="4">
        <f t="shared" si="26"/>
        <v>785.228864818131</v>
      </c>
      <c r="E182" s="4">
        <f t="shared" si="27"/>
        <v>498.94687109991554</v>
      </c>
      <c r="F182" s="4">
        <f t="shared" si="28"/>
        <v>139.04818586410681</v>
      </c>
      <c r="G182" s="4">
        <f t="shared" si="29"/>
        <v>55.150368532667834</v>
      </c>
    </row>
    <row r="183" spans="1:7" x14ac:dyDescent="0.25">
      <c r="A183" s="1">
        <v>3980</v>
      </c>
      <c r="B183" s="1">
        <f t="shared" si="24"/>
        <v>3.98E-6</v>
      </c>
      <c r="C183" s="4">
        <f t="shared" si="25"/>
        <v>1539.8586824662161</v>
      </c>
      <c r="D183" s="4">
        <f t="shared" si="26"/>
        <v>774.7156248757201</v>
      </c>
      <c r="E183" s="4">
        <f t="shared" si="27"/>
        <v>493.08415737811129</v>
      </c>
      <c r="F183" s="4">
        <f t="shared" si="28"/>
        <v>138.15783520164175</v>
      </c>
      <c r="G183" s="4">
        <f t="shared" si="29"/>
        <v>55.034187779913559</v>
      </c>
    </row>
    <row r="184" spans="1:7" x14ac:dyDescent="0.25">
      <c r="A184" s="1">
        <v>4000</v>
      </c>
      <c r="B184" s="1">
        <f t="shared" si="24"/>
        <v>3.9999999999999998E-6</v>
      </c>
      <c r="C184" s="4">
        <f t="shared" si="25"/>
        <v>1516.0345351896217</v>
      </c>
      <c r="D184" s="4">
        <f t="shared" si="26"/>
        <v>764.36401357572515</v>
      </c>
      <c r="E184" s="4">
        <f t="shared" si="27"/>
        <v>487.29441707514059</v>
      </c>
      <c r="F184" s="4">
        <f t="shared" si="28"/>
        <v>137.26603873512056</v>
      </c>
      <c r="G184" s="4">
        <f t="shared" si="29"/>
        <v>54.912824513617252</v>
      </c>
    </row>
    <row r="185" spans="1:7" x14ac:dyDescent="0.25">
      <c r="A185" s="1">
        <v>4020</v>
      </c>
      <c r="B185" s="1">
        <f t="shared" si="24"/>
        <v>4.0199999999999996E-6</v>
      </c>
      <c r="C185" s="4">
        <f t="shared" si="25"/>
        <v>1492.6562490505114</v>
      </c>
      <c r="D185" s="4">
        <f t="shared" si="26"/>
        <v>754.17144848498356</v>
      </c>
      <c r="E185" s="4">
        <f t="shared" si="27"/>
        <v>481.57693309532021</v>
      </c>
      <c r="F185" s="4">
        <f t="shared" si="28"/>
        <v>136.37309470653994</v>
      </c>
      <c r="G185" s="4">
        <f t="shared" si="29"/>
        <v>54.786431701701488</v>
      </c>
    </row>
    <row r="186" spans="1:7" x14ac:dyDescent="0.25">
      <c r="A186" s="1">
        <v>4040</v>
      </c>
      <c r="B186" s="1">
        <f t="shared" si="24"/>
        <v>4.0400000000000003E-6</v>
      </c>
      <c r="C186" s="4">
        <f t="shared" si="25"/>
        <v>1469.7142199565187</v>
      </c>
      <c r="D186" s="4">
        <f t="shared" si="26"/>
        <v>744.13538150231795</v>
      </c>
      <c r="E186" s="4">
        <f t="shared" si="27"/>
        <v>475.9309824097374</v>
      </c>
      <c r="F186" s="4">
        <f t="shared" si="28"/>
        <v>135.47929095566852</v>
      </c>
      <c r="G186" s="4">
        <f t="shared" si="29"/>
        <v>54.655159942459044</v>
      </c>
    </row>
    <row r="187" spans="1:7" x14ac:dyDescent="0.25">
      <c r="A187" s="1">
        <v>4060</v>
      </c>
      <c r="B187" s="1">
        <f t="shared" si="24"/>
        <v>4.0600000000000001E-6</v>
      </c>
      <c r="C187" s="4">
        <f t="shared" si="25"/>
        <v>1447.1990718683439</v>
      </c>
      <c r="D187" s="4">
        <f t="shared" si="26"/>
        <v>734.25329895474567</v>
      </c>
      <c r="E187" s="4">
        <f t="shared" si="27"/>
        <v>470.35583691879964</v>
      </c>
      <c r="F187" s="4">
        <f t="shared" si="28"/>
        <v>134.58490517891846</v>
      </c>
      <c r="G187" s="4">
        <f t="shared" si="29"/>
        <v>54.519157445872452</v>
      </c>
    </row>
    <row r="188" spans="1:7" x14ac:dyDescent="0.25">
      <c r="A188" s="1">
        <v>4080</v>
      </c>
      <c r="B188" s="1">
        <f t="shared" si="24"/>
        <v>4.0799999999999999E-6</v>
      </c>
      <c r="C188" s="4">
        <f t="shared" si="25"/>
        <v>1425.1016511185803</v>
      </c>
      <c r="D188" s="4">
        <f t="shared" si="26"/>
        <v>724.52272165085333</v>
      </c>
      <c r="E188" s="4">
        <f t="shared" si="27"/>
        <v>464.85076426724811</v>
      </c>
      <c r="F188" s="4">
        <f t="shared" si="28"/>
        <v>133.69020518484413</v>
      </c>
      <c r="G188" s="4">
        <f t="shared" si="29"/>
        <v>54.378570018530297</v>
      </c>
    </row>
    <row r="189" spans="1:7" x14ac:dyDescent="0.25">
      <c r="A189" s="1">
        <v>4100</v>
      </c>
      <c r="B189" s="1">
        <f t="shared" si="24"/>
        <v>4.0999999999999997E-6</v>
      </c>
      <c r="C189" s="4">
        <f t="shared" si="25"/>
        <v>1403.4130208670081</v>
      </c>
      <c r="D189" s="4">
        <f t="shared" si="26"/>
        <v>714.94120489434727</v>
      </c>
      <c r="E189" s="4">
        <f t="shared" si="27"/>
        <v>459.415028613826</v>
      </c>
      <c r="F189" s="4">
        <f t="shared" si="28"/>
        <v>132.79544914611293</v>
      </c>
      <c r="G189" s="4">
        <f t="shared" si="29"/>
        <v>54.233541051941444</v>
      </c>
    </row>
    <row r="190" spans="1:7" x14ac:dyDescent="0.25">
      <c r="A190" s="1">
        <v>4120</v>
      </c>
      <c r="B190" s="1">
        <f t="shared" si="24"/>
        <v>4.1200000000000004E-6</v>
      </c>
      <c r="C190" s="4">
        <f t="shared" si="25"/>
        <v>1382.1244556899485</v>
      </c>
      <c r="D190" s="4">
        <f t="shared" si="26"/>
        <v>705.50633846065125</v>
      </c>
      <c r="E190" s="4">
        <f t="shared" si="27"/>
        <v>454.04789135771773</v>
      </c>
      <c r="F190" s="4">
        <f t="shared" si="28"/>
        <v>131.90088584781986</v>
      </c>
      <c r="G190" s="4">
        <f t="shared" si="29"/>
        <v>54.084211514059582</v>
      </c>
    </row>
    <row r="191" spans="1:7" x14ac:dyDescent="0.25">
      <c r="A191" s="1">
        <v>4140</v>
      </c>
      <c r="B191" s="1">
        <f t="shared" si="24"/>
        <v>4.1400000000000002E-6</v>
      </c>
      <c r="C191" s="4">
        <f t="shared" si="25"/>
        <v>1361.227436301195</v>
      </c>
      <c r="D191" s="4">
        <f t="shared" si="26"/>
        <v>696.21574653921675</v>
      </c>
      <c r="E191" s="4">
        <f t="shared" si="27"/>
        <v>448.74861182375804</v>
      </c>
      <c r="F191" s="4">
        <f t="shared" si="28"/>
        <v>131.00675493202357</v>
      </c>
      <c r="G191" s="4">
        <f t="shared" si="29"/>
        <v>53.930719943833452</v>
      </c>
    </row>
    <row r="192" spans="1:7" x14ac:dyDescent="0.25">
      <c r="A192" s="1">
        <v>4160</v>
      </c>
      <c r="B192" s="1">
        <f t="shared" si="24"/>
        <v>4.16E-6</v>
      </c>
      <c r="C192" s="4">
        <f t="shared" si="25"/>
        <v>1340.7136444020464</v>
      </c>
      <c r="D192" s="4">
        <f t="shared" si="26"/>
        <v>687.06708764409063</v>
      </c>
      <c r="E192" s="4">
        <f t="shared" si="27"/>
        <v>443.51644790835417</v>
      </c>
      <c r="F192" s="4">
        <f t="shared" si="28"/>
        <v>130.11328713840717</v>
      </c>
      <c r="G192" s="4">
        <f t="shared" si="29"/>
        <v>53.773202448610633</v>
      </c>
    </row>
    <row r="193" spans="1:7" x14ac:dyDescent="0.25">
      <c r="A193" s="1">
        <v>4180</v>
      </c>
      <c r="B193" s="1">
        <f t="shared" si="24"/>
        <v>4.1799999999999998E-6</v>
      </c>
      <c r="C193" s="4">
        <f t="shared" si="25"/>
        <v>1320.5749576579485</v>
      </c>
      <c r="D193" s="4">
        <f t="shared" si="26"/>
        <v>678.05805449511558</v>
      </c>
      <c r="E193" s="4">
        <f t="shared" si="27"/>
        <v>438.35065668795954</v>
      </c>
      <c r="F193" s="4">
        <f t="shared" si="28"/>
        <v>129.22070454097363</v>
      </c>
      <c r="G193" s="4">
        <f t="shared" si="29"/>
        <v>53.611792704223909</v>
      </c>
    </row>
    <row r="194" spans="1:7" x14ac:dyDescent="0.25">
      <c r="A194" s="1">
        <v>4200</v>
      </c>
      <c r="B194" s="1">
        <f t="shared" si="24"/>
        <v>4.1999999999999996E-6</v>
      </c>
      <c r="C194" s="4">
        <f t="shared" si="25"/>
        <v>1300.8034447992077</v>
      </c>
      <c r="D194" s="4">
        <f t="shared" si="26"/>
        <v>669.18637387200931</v>
      </c>
      <c r="E194" s="4">
        <f t="shared" si="27"/>
        <v>433.25049499186849</v>
      </c>
      <c r="F194" s="4">
        <f t="shared" si="28"/>
        <v>128.32922078070428</v>
      </c>
      <c r="G194" s="4">
        <f t="shared" si="29"/>
        <v>53.446621957600676</v>
      </c>
    </row>
    <row r="195" spans="1:7" x14ac:dyDescent="0.25">
      <c r="A195" s="1">
        <v>4220</v>
      </c>
      <c r="B195" s="1">
        <f t="shared" si="24"/>
        <v>4.2200000000000003E-6</v>
      </c>
      <c r="C195" s="4">
        <f t="shared" si="25"/>
        <v>1281.3913608432711</v>
      </c>
      <c r="D195" s="4">
        <f t="shared" si="26"/>
        <v>660.44980644342888</v>
      </c>
      <c r="E195" s="4">
        <f t="shared" si="27"/>
        <v>428.21521994102557</v>
      </c>
      <c r="F195" s="4">
        <f t="shared" si="28"/>
        <v>127.43904129411887</v>
      </c>
      <c r="G195" s="4">
        <f t="shared" si="29"/>
        <v>53.277819031741188</v>
      </c>
    </row>
    <row r="196" spans="1:7" x14ac:dyDescent="0.25">
      <c r="A196" s="1">
        <v>4240</v>
      </c>
      <c r="B196" s="1">
        <f t="shared" si="24"/>
        <v>4.2400000000000001E-6</v>
      </c>
      <c r="C196" s="4">
        <f t="shared" si="25"/>
        <v>1262.3311424360379</v>
      </c>
      <c r="D196" s="4">
        <f t="shared" si="26"/>
        <v>651.84614657300881</v>
      </c>
      <c r="E196" s="4">
        <f t="shared" si="27"/>
        <v>423.24408945446339</v>
      </c>
      <c r="F196" s="4">
        <f t="shared" si="28"/>
        <v>126.55036353768696</v>
      </c>
      <c r="G196" s="4">
        <f t="shared" si="29"/>
        <v>53.105510332915472</v>
      </c>
    </row>
    <row r="197" spans="1:7" x14ac:dyDescent="0.25">
      <c r="A197" s="1">
        <v>4260</v>
      </c>
      <c r="B197" s="1">
        <f t="shared" si="24"/>
        <v>4.2599999999999999E-6</v>
      </c>
      <c r="C197" s="4">
        <f t="shared" si="25"/>
        <v>1243.6154033096866</v>
      </c>
      <c r="D197" s="4">
        <f t="shared" si="26"/>
        <v>643.37322210423781</v>
      </c>
      <c r="E197" s="4">
        <f t="shared" si="27"/>
        <v>418.33636272491913</v>
      </c>
      <c r="F197" s="4">
        <f t="shared" si="28"/>
        <v>125.66337720805454</v>
      </c>
      <c r="G197" s="4">
        <f t="shared" si="29"/>
        <v>52.929819859939755</v>
      </c>
    </row>
    <row r="198" spans="1:7" x14ac:dyDescent="0.25">
      <c r="A198" s="1">
        <v>4280</v>
      </c>
      <c r="B198" s="1">
        <f t="shared" si="24"/>
        <v>4.2799999999999997E-6</v>
      </c>
      <c r="C198" s="4">
        <f t="shared" si="25"/>
        <v>1225.2369298545223</v>
      </c>
      <c r="D198" s="4">
        <f t="shared" si="26"/>
        <v>635.02889412593129</v>
      </c>
      <c r="E198" s="4">
        <f t="shared" si="27"/>
        <v>413.49130066510725</v>
      </c>
      <c r="F198" s="4">
        <f t="shared" si="28"/>
        <v>124.77826445805357</v>
      </c>
      <c r="G198" s="4">
        <f t="shared" si="29"/>
        <v>52.750869215394772</v>
      </c>
    </row>
    <row r="199" spans="1:7" x14ac:dyDescent="0.25">
      <c r="A199" s="1">
        <v>4300</v>
      </c>
      <c r="B199" s="1">
        <f t="shared" si="24"/>
        <v>4.3000000000000003E-6</v>
      </c>
      <c r="C199" s="4">
        <f t="shared" si="25"/>
        <v>1207.1886768023285</v>
      </c>
      <c r="D199" s="4">
        <f t="shared" si="26"/>
        <v>626.81105671994794</v>
      </c>
      <c r="E199" s="4">
        <f t="shared" si="27"/>
        <v>408.70816632606778</v>
      </c>
      <c r="F199" s="4">
        <f t="shared" si="28"/>
        <v>123.89520010847899</v>
      </c>
      <c r="G199" s="4">
        <f t="shared" si="29"/>
        <v>52.568777618656917</v>
      </c>
    </row>
    <row r="200" spans="1:7" x14ac:dyDescent="0.25">
      <c r="A200" s="1">
        <v>4320</v>
      </c>
      <c r="B200" s="1">
        <f t="shared" si="24"/>
        <v>4.3200000000000001E-6</v>
      </c>
      <c r="C200" s="4">
        <f t="shared" si="25"/>
        <v>1189.4637630187792</v>
      </c>
      <c r="D200" s="4">
        <f t="shared" si="26"/>
        <v>618.71763669270445</v>
      </c>
      <c r="E200" s="4">
        <f t="shared" si="27"/>
        <v>403.98622528893884</v>
      </c>
      <c r="F200" s="4">
        <f t="shared" si="28"/>
        <v>123.01435185561978</v>
      </c>
      <c r="G200" s="4">
        <f t="shared" si="29"/>
        <v>52.383661920618756</v>
      </c>
    </row>
    <row r="201" spans="1:7" x14ac:dyDescent="0.25">
      <c r="A201" s="1">
        <v>4340</v>
      </c>
      <c r="B201" s="1">
        <f t="shared" si="24"/>
        <v>4.34E-6</v>
      </c>
      <c r="C201" s="4">
        <f t="shared" si="25"/>
        <v>1172.0554674024179</v>
      </c>
      <c r="D201" s="4">
        <f t="shared" si="26"/>
        <v>610.74659329193446</v>
      </c>
      <c r="E201" s="4">
        <f t="shared" si="27"/>
        <v>399.32474603144709</v>
      </c>
      <c r="F201" s="4">
        <f t="shared" si="28"/>
        <v>122.13588047454157</v>
      </c>
      <c r="G201" s="4">
        <f t="shared" si="29"/>
        <v>52.19563661997919</v>
      </c>
    </row>
    <row r="202" spans="1:7" x14ac:dyDescent="0.25">
      <c r="A202" s="1">
        <v>4360</v>
      </c>
      <c r="B202" s="1">
        <f t="shared" si="24"/>
        <v>4.3599999999999998E-6</v>
      </c>
      <c r="C202" s="4">
        <f t="shared" si="25"/>
        <v>1154.9572248878164</v>
      </c>
      <c r="D202" s="4">
        <f t="shared" si="26"/>
        <v>602.89591791007058</v>
      </c>
      <c r="E202" s="4">
        <f t="shared" si="27"/>
        <v>394.72300027035539</v>
      </c>
      <c r="F202" s="4">
        <f t="shared" si="28"/>
        <v>121.25994001812597</v>
      </c>
      <c r="G202" s="4">
        <f t="shared" si="29"/>
        <v>52.00481388099157</v>
      </c>
    </row>
    <row r="203" spans="1:7" x14ac:dyDescent="0.25">
      <c r="A203" s="1">
        <v>4380</v>
      </c>
      <c r="B203" s="1">
        <f t="shared" ref="B203:B234" si="30">A203/1000000000</f>
        <v>4.3800000000000004E-6</v>
      </c>
      <c r="C203" s="4">
        <f t="shared" ref="C203:C234" si="31">(8*PI()*6.626E-34*300000000)/((B203^5)*(EXP((6.626E-34*300000000)/(B203*1.381E-23*$C$1))-1))</f>
        <v>1138.1626225504817</v>
      </c>
      <c r="D203" s="4">
        <f t="shared" ref="D203:D234" si="32">(8*PI()*6.626E-34*300000000)/((B203^5)*(EXP((6.626E-34*300000000)/(B203*1.381E-23*$D$1))-1))</f>
        <v>595.16363377552477</v>
      </c>
      <c r="E203" s="4">
        <f t="shared" ref="E203:E234" si="33">(8*PI()*6.626E-34*300000000)/((B203^5)*(EXP((6.626E-34*300000000)/(B203*1.381E-23*$E$1))-1))</f>
        <v>390.18026328104321</v>
      </c>
      <c r="F203" s="4">
        <f t="shared" ref="F203:F234" si="34">(8*PI()*6.626E-34*300000000)/((B203^5)*(EXP((6.626E-34*300000000)/(B203*1.381E-23*$F$1))-1))</f>
        <v>120.38667801187727</v>
      </c>
      <c r="G203" s="4">
        <f t="shared" ref="G203:G234" si="35">(8*PI()*6.626E-34*300000000)/((B203^5)*(EXP((6.626E-34*300000000)/(B203*1.381E-23*$G$1))-1))</f>
        <v>51.811303552561398</v>
      </c>
    </row>
    <row r="204" spans="1:7" x14ac:dyDescent="0.25">
      <c r="A204" s="1">
        <v>4400</v>
      </c>
      <c r="B204" s="1">
        <f t="shared" si="30"/>
        <v>4.4000000000000002E-6</v>
      </c>
      <c r="C204" s="4">
        <f t="shared" si="31"/>
        <v>1121.6653958111531</v>
      </c>
      <c r="D204" s="4">
        <f t="shared" si="32"/>
        <v>587.54779563307022</v>
      </c>
      <c r="E204" s="4">
        <f t="shared" si="33"/>
        <v>385.69581419535473</v>
      </c>
      <c r="F204" s="4">
        <f t="shared" si="34"/>
        <v>119.51623564451148</v>
      </c>
      <c r="G204" s="4">
        <f t="shared" si="35"/>
        <v>51.615213188590062</v>
      </c>
    </row>
    <row r="205" spans="1:7" x14ac:dyDescent="0.25">
      <c r="A205" s="1">
        <v>4420</v>
      </c>
      <c r="B205" s="1">
        <f t="shared" si="30"/>
        <v>4.42E-6</v>
      </c>
      <c r="C205" s="4">
        <f t="shared" si="31"/>
        <v>1105.4594247371406</v>
      </c>
      <c r="D205" s="4">
        <f t="shared" si="32"/>
        <v>580.046489414456</v>
      </c>
      <c r="E205" s="4">
        <f t="shared" si="33"/>
        <v>381.2689362787861</v>
      </c>
      <c r="F205" s="4">
        <f t="shared" si="34"/>
        <v>118.64874795435469</v>
      </c>
      <c r="G205" s="4">
        <f t="shared" si="35"/>
        <v>51.416648069468408</v>
      </c>
    </row>
    <row r="206" spans="1:7" x14ac:dyDescent="0.25">
      <c r="A206" s="1">
        <v>4440</v>
      </c>
      <c r="B206" s="1">
        <f t="shared" si="30"/>
        <v>4.4399999999999998E-6</v>
      </c>
      <c r="C206" s="4">
        <f t="shared" si="31"/>
        <v>1089.5387304384044</v>
      </c>
      <c r="D206" s="4">
        <f t="shared" si="32"/>
        <v>572.657831900308</v>
      </c>
      <c r="E206" s="4">
        <f t="shared" si="33"/>
        <v>376.89891718804478</v>
      </c>
      <c r="F206" s="4">
        <f t="shared" si="34"/>
        <v>117.78434401157297</v>
      </c>
      <c r="G206" s="4">
        <f t="shared" si="35"/>
        <v>51.215711224625103</v>
      </c>
    </row>
    <row r="207" spans="1:7" x14ac:dyDescent="0.25">
      <c r="A207" s="1">
        <v>4460</v>
      </c>
      <c r="B207" s="1">
        <f t="shared" si="30"/>
        <v>4.4599999999999996E-6</v>
      </c>
      <c r="C207" s="4">
        <f t="shared" si="31"/>
        <v>1073.897471556101</v>
      </c>
      <c r="D207" s="4">
        <f t="shared" si="32"/>
        <v>565.37997037431103</v>
      </c>
      <c r="E207" s="4">
        <f t="shared" si="33"/>
        <v>372.58504920996467</v>
      </c>
      <c r="F207" s="4">
        <f t="shared" si="34"/>
        <v>116.92314709627108</v>
      </c>
      <c r="G207" s="4">
        <f t="shared" si="35"/>
        <v>51.012503456041998</v>
      </c>
    </row>
    <row r="208" spans="1:7" x14ac:dyDescent="0.25">
      <c r="A208" s="1">
        <v>4480</v>
      </c>
      <c r="B208" s="1">
        <f t="shared" si="30"/>
        <v>4.4800000000000003E-6</v>
      </c>
      <c r="C208" s="4">
        <f t="shared" si="31"/>
        <v>1058.5299408413521</v>
      </c>
      <c r="D208" s="4">
        <f t="shared" si="32"/>
        <v>558.21108227059221</v>
      </c>
      <c r="E208" s="4">
        <f t="shared" si="33"/>
        <v>368.3266294827136</v>
      </c>
      <c r="F208" s="4">
        <f t="shared" si="34"/>
        <v>116.06527487249379</v>
      </c>
      <c r="G208" s="4">
        <f t="shared" si="35"/>
        <v>50.807123362652504</v>
      </c>
    </row>
    <row r="209" spans="1:7" x14ac:dyDescent="0.25">
      <c r="A209" s="1">
        <v>4500</v>
      </c>
      <c r="B209" s="1">
        <f t="shared" si="30"/>
        <v>4.5000000000000001E-6</v>
      </c>
      <c r="C209" s="4">
        <f t="shared" si="31"/>
        <v>1043.4305618220535</v>
      </c>
      <c r="D209" s="4">
        <f t="shared" si="32"/>
        <v>551.14937481518098</v>
      </c>
      <c r="E209" s="4">
        <f t="shared" si="33"/>
        <v>364.12296020019096</v>
      </c>
      <c r="F209" s="4">
        <f t="shared" si="34"/>
        <v>115.21083955816964</v>
      </c>
      <c r="G209" s="4">
        <f t="shared" si="35"/>
        <v>50.599667365541336</v>
      </c>
    </row>
    <row r="210" spans="1:7" x14ac:dyDescent="0.25">
      <c r="A210" s="1">
        <v>4520</v>
      </c>
      <c r="B210" s="1">
        <f t="shared" si="30"/>
        <v>4.5199999999999999E-6</v>
      </c>
      <c r="C210" s="4">
        <f t="shared" si="31"/>
        <v>1028.593885555543</v>
      </c>
      <c r="D210" s="4">
        <f t="shared" si="32"/>
        <v>544.19308466235168</v>
      </c>
      <c r="E210" s="4">
        <f t="shared" si="33"/>
        <v>359.97334880047055</v>
      </c>
      <c r="F210" s="4">
        <f t="shared" si="34"/>
        <v>114.35994809104417</v>
      </c>
      <c r="G210" s="4">
        <f t="shared" si="35"/>
        <v>50.390229733871323</v>
      </c>
    </row>
    <row r="211" spans="1:7" x14ac:dyDescent="0.25">
      <c r="A211" s="1">
        <v>4540</v>
      </c>
      <c r="B211" s="1">
        <f t="shared" si="30"/>
        <v>4.5399999999999997E-6</v>
      </c>
      <c r="C211" s="4">
        <f t="shared" si="31"/>
        <v>1014.0145874650186</v>
      </c>
      <c r="D211" s="4">
        <f t="shared" si="32"/>
        <v>537.3404775266057</v>
      </c>
      <c r="E211" s="4">
        <f t="shared" si="33"/>
        <v>355.87710813910496</v>
      </c>
      <c r="F211" s="4">
        <f t="shared" si="34"/>
        <v>113.51270229064524</v>
      </c>
      <c r="G211" s="4">
        <f t="shared" si="35"/>
        <v>50.178902611463478</v>
      </c>
    </row>
    <row r="212" spans="1:7" x14ac:dyDescent="0.25">
      <c r="A212" s="1">
        <v>4560</v>
      </c>
      <c r="B212" s="1">
        <f t="shared" si="30"/>
        <v>4.5600000000000004E-6</v>
      </c>
      <c r="C212" s="4">
        <f t="shared" si="31"/>
        <v>999.68746425762424</v>
      </c>
      <c r="D212" s="4">
        <f t="shared" si="32"/>
        <v>530.5898478110081</v>
      </c>
      <c r="E212" s="4">
        <f t="shared" si="33"/>
        <v>351.83355664807203</v>
      </c>
      <c r="F212" s="4">
        <f t="shared" si="34"/>
        <v>112.66919901633395</v>
      </c>
      <c r="G212" s="4">
        <f t="shared" si="35"/>
        <v>49.965776043962826</v>
      </c>
    </row>
    <row r="213" spans="1:7" x14ac:dyDescent="0.25">
      <c r="A213" s="1">
        <v>4580</v>
      </c>
      <c r="B213" s="1">
        <f t="shared" si="30"/>
        <v>4.5800000000000002E-6</v>
      </c>
      <c r="C213" s="4">
        <f t="shared" si="31"/>
        <v>985.60743092215478</v>
      </c>
      <c r="D213" s="4">
        <f t="shared" si="32"/>
        <v>523.93951823253371</v>
      </c>
      <c r="E213" s="4">
        <f t="shared" si="33"/>
        <v>347.84201848110683</v>
      </c>
      <c r="F213" s="4">
        <f t="shared" si="34"/>
        <v>111.82953032149044</v>
      </c>
      <c r="G213" s="4">
        <f t="shared" si="35"/>
        <v>49.750938006524734</v>
      </c>
    </row>
    <row r="214" spans="1:7" x14ac:dyDescent="0.25">
      <c r="A214" s="1">
        <v>4600</v>
      </c>
      <c r="B214" s="1">
        <f t="shared" si="30"/>
        <v>4.6E-6</v>
      </c>
      <c r="C214" s="4">
        <f t="shared" si="31"/>
        <v>971.76951780437435</v>
      </c>
      <c r="D214" s="4">
        <f t="shared" si="32"/>
        <v>517.38783944503632</v>
      </c>
      <c r="E214" s="4">
        <f t="shared" si="33"/>
        <v>343.90182364612366</v>
      </c>
      <c r="F214" s="4">
        <f t="shared" si="34"/>
        <v>110.99378360389017</v>
      </c>
      <c r="G214" s="4">
        <f t="shared" si="35"/>
        <v>49.534474431959666</v>
      </c>
    </row>
    <row r="215" spans="1:7" x14ac:dyDescent="0.25">
      <c r="A215" s="1">
        <v>4620</v>
      </c>
      <c r="B215" s="1">
        <f t="shared" si="30"/>
        <v>4.6199999999999998E-6</v>
      </c>
      <c r="C215" s="4">
        <f t="shared" si="31"/>
        <v>958.16886775800458</v>
      </c>
      <c r="D215" s="4">
        <f t="shared" si="32"/>
        <v>510.93318966042648</v>
      </c>
      <c r="E215" s="4">
        <f t="shared" si="33"/>
        <v>340.01230812541598</v>
      </c>
      <c r="F215" s="4">
        <f t="shared" si="34"/>
        <v>110.16204175232686</v>
      </c>
      <c r="G215" s="4">
        <f t="shared" si="35"/>
        <v>49.316469239279705</v>
      </c>
    </row>
    <row r="216" spans="1:7" x14ac:dyDescent="0.25">
      <c r="A216" s="1">
        <v>4640</v>
      </c>
      <c r="B216" s="1">
        <f t="shared" si="30"/>
        <v>4.6399999999999996E-6</v>
      </c>
      <c r="C216" s="4">
        <f t="shared" si="31"/>
        <v>944.80073336943201</v>
      </c>
      <c r="D216" s="4">
        <f t="shared" si="32"/>
        <v>504.57397426857824</v>
      </c>
      <c r="E216" s="4">
        <f t="shared" si="33"/>
        <v>336.17281398426559</v>
      </c>
      <c r="F216" s="4">
        <f t="shared" si="34"/>
        <v>109.33438328953888</v>
      </c>
      <c r="G216" s="4">
        <f t="shared" si="35"/>
        <v>49.097004362589722</v>
      </c>
    </row>
    <row r="217" spans="1:7" x14ac:dyDescent="0.25">
      <c r="A217" s="1">
        <v>4660</v>
      </c>
      <c r="B217" s="1">
        <f t="shared" si="30"/>
        <v>4.6600000000000003E-6</v>
      </c>
      <c r="C217" s="4">
        <f t="shared" si="31"/>
        <v>931.66047425428519</v>
      </c>
      <c r="D217" s="4">
        <f t="shared" si="32"/>
        <v>498.30862545647568</v>
      </c>
      <c r="E217" s="4">
        <f t="shared" si="33"/>
        <v>332.38268946858943</v>
      </c>
      <c r="F217" s="4">
        <f t="shared" si="34"/>
        <v>108.51088251150023</v>
      </c>
      <c r="G217" s="4">
        <f t="shared" si="35"/>
        <v>48.876159780273433</v>
      </c>
    </row>
    <row r="218" spans="1:7" x14ac:dyDescent="0.25">
      <c r="A218" s="1">
        <v>4680</v>
      </c>
      <c r="B218" s="1">
        <f t="shared" si="30"/>
        <v>4.6800000000000001E-6</v>
      </c>
      <c r="C218" s="4">
        <f t="shared" si="31"/>
        <v>918.7435544240185</v>
      </c>
      <c r="D218" s="4">
        <f t="shared" si="32"/>
        <v>492.1356018270518</v>
      </c>
      <c r="E218" s="4">
        <f t="shared" si="33"/>
        <v>328.6412890922029</v>
      </c>
      <c r="F218" s="4">
        <f t="shared" si="34"/>
        <v>107.69160962313443</v>
      </c>
      <c r="G218" s="4">
        <f t="shared" si="35"/>
        <v>48.654013544423549</v>
      </c>
    </row>
    <row r="219" spans="1:7" x14ac:dyDescent="0.25">
      <c r="A219" s="1">
        <v>4700</v>
      </c>
      <c r="B219" s="1">
        <f t="shared" si="30"/>
        <v>4.6999999999999999E-6</v>
      </c>
      <c r="C219" s="4">
        <f t="shared" si="31"/>
        <v>906.04553972070391</v>
      </c>
      <c r="D219" s="4">
        <f t="shared" si="32"/>
        <v>486.05338801815162</v>
      </c>
      <c r="E219" s="4">
        <f t="shared" si="33"/>
        <v>324.94797371426029</v>
      </c>
      <c r="F219" s="4">
        <f t="shared" si="34"/>
        <v>106.87663087051349</v>
      </c>
      <c r="G219" s="4">
        <f t="shared" si="35"/>
        <v>48.430641810470426</v>
      </c>
    </row>
    <row r="220" spans="1:7" x14ac:dyDescent="0.25">
      <c r="A220" s="1">
        <v>4720</v>
      </c>
      <c r="B220" s="1">
        <f t="shared" si="30"/>
        <v>4.7199999999999997E-6</v>
      </c>
      <c r="C220" s="4">
        <f t="shared" si="31"/>
        <v>893.56209531828779</v>
      </c>
      <c r="D220" s="4">
        <f t="shared" si="32"/>
        <v>480.06049432202184</v>
      </c>
      <c r="E220" s="4">
        <f t="shared" si="33"/>
        <v>321.30211060741044</v>
      </c>
      <c r="F220" s="4">
        <f t="shared" si="34"/>
        <v>106.06600866960568</v>
      </c>
      <c r="G220" s="4">
        <f t="shared" si="35"/>
        <v>48.206118866966214</v>
      </c>
    </row>
    <row r="221" spans="1:7" x14ac:dyDescent="0.25">
      <c r="A221" s="1">
        <v>4740</v>
      </c>
      <c r="B221" s="1">
        <f t="shared" si="30"/>
        <v>4.7400000000000004E-6</v>
      </c>
      <c r="C221" s="4">
        <f t="shared" si="31"/>
        <v>881.2889832885711</v>
      </c>
      <c r="D221" s="4">
        <f t="shared" si="32"/>
        <v>474.15545630568795</v>
      </c>
      <c r="E221" s="4">
        <f t="shared" si="33"/>
        <v>317.70307351717037</v>
      </c>
      <c r="F221" s="4">
        <f t="shared" si="34"/>
        <v>105.25980173163276</v>
      </c>
      <c r="G221" s="4">
        <f t="shared" si="35"/>
        <v>47.980517165482063</v>
      </c>
    </row>
    <row r="222" spans="1:7" x14ac:dyDescent="0.25">
      <c r="A222" s="1">
        <v>4760</v>
      </c>
      <c r="B222" s="1">
        <f t="shared" si="30"/>
        <v>4.7600000000000002E-6</v>
      </c>
      <c r="C222" s="4">
        <f t="shared" si="31"/>
        <v>869.22206023024694</v>
      </c>
      <c r="D222" s="4">
        <f t="shared" si="32"/>
        <v>468.33683443256928</v>
      </c>
      <c r="E222" s="4">
        <f t="shared" si="33"/>
        <v>314.15024271300473</v>
      </c>
      <c r="F222" s="4">
        <f t="shared" si="34"/>
        <v>104.45806518510177</v>
      </c>
      <c r="G222" s="4">
        <f t="shared" si="35"/>
        <v>47.753907350581329</v>
      </c>
    </row>
    <row r="223" spans="1:7" x14ac:dyDescent="0.25">
      <c r="A223" s="1">
        <v>4780</v>
      </c>
      <c r="B223" s="1">
        <f t="shared" si="30"/>
        <v>4.78E-6</v>
      </c>
      <c r="C223" s="4">
        <f t="shared" si="31"/>
        <v>857.35727495933907</v>
      </c>
      <c r="D223" s="4">
        <f t="shared" si="32"/>
        <v>462.60321368563444</v>
      </c>
      <c r="E223" s="4">
        <f t="shared" si="33"/>
        <v>310.64300503157034</v>
      </c>
      <c r="F223" s="4">
        <f t="shared" si="34"/>
        <v>103.66085069457399</v>
      </c>
      <c r="G223" s="4">
        <f t="shared" si="35"/>
        <v>47.526358289831265</v>
      </c>
    </row>
    <row r="224" spans="1:7" x14ac:dyDescent="0.25">
      <c r="A224" s="1">
        <v>4800</v>
      </c>
      <c r="B224" s="1">
        <f t="shared" si="30"/>
        <v>4.7999999999999998E-6</v>
      </c>
      <c r="C224" s="4">
        <f t="shared" si="31"/>
        <v>845.69066625945413</v>
      </c>
      <c r="D224" s="4">
        <f t="shared" si="32"/>
        <v>456.95320319240159</v>
      </c>
      <c r="E224" s="4">
        <f t="shared" si="33"/>
        <v>307.18075391256963</v>
      </c>
      <c r="F224" s="4">
        <f t="shared" si="34"/>
        <v>102.86820657623653</v>
      </c>
      <c r="G224" s="4">
        <f t="shared" si="35"/>
        <v>47.29793710381999</v>
      </c>
    </row>
    <row r="225" spans="1:7" x14ac:dyDescent="0.25">
      <c r="A225" s="1">
        <v>4820</v>
      </c>
      <c r="B225" s="1">
        <f t="shared" si="30"/>
        <v>4.8199999999999996E-6</v>
      </c>
      <c r="C225" s="4">
        <f t="shared" si="31"/>
        <v>834.21836069026892</v>
      </c>
      <c r="D225" s="4">
        <f t="shared" si="32"/>
        <v>451.38543585204098</v>
      </c>
      <c r="E225" s="4">
        <f t="shared" si="33"/>
        <v>303.76288942762602</v>
      </c>
      <c r="F225" s="4">
        <f t="shared" si="34"/>
        <v>102.08017791033932</v>
      </c>
      <c r="G225" s="4">
        <f t="shared" si="35"/>
        <v>47.06870919614655</v>
      </c>
    </row>
    <row r="226" spans="1:7" x14ac:dyDescent="0.25">
      <c r="A226" s="1">
        <v>4840</v>
      </c>
      <c r="B226" s="1">
        <f t="shared" si="30"/>
        <v>4.8400000000000002E-6</v>
      </c>
      <c r="C226" s="4">
        <f t="shared" si="31"/>
        <v>822.93657045272823</v>
      </c>
      <c r="D226" s="4">
        <f t="shared" si="32"/>
        <v>445.89856796482741</v>
      </c>
      <c r="E226" s="4">
        <f t="shared" si="33"/>
        <v>300.38881830258606</v>
      </c>
      <c r="F226" s="4">
        <f t="shared" si="34"/>
        <v>101.29680665056165</v>
      </c>
      <c r="G226" s="4">
        <f t="shared" si="35"/>
        <v>46.838738283353976</v>
      </c>
    </row>
    <row r="227" spans="1:7" x14ac:dyDescent="0.25">
      <c r="A227" s="1">
        <v>4860</v>
      </c>
      <c r="B227" s="1">
        <f t="shared" si="30"/>
        <v>4.8600000000000001E-6</v>
      </c>
      <c r="C227" s="4">
        <f t="shared" si="31"/>
        <v>811.8415913094675</v>
      </c>
      <c r="D227" s="4">
        <f t="shared" si="32"/>
        <v>440.49127886417511</v>
      </c>
      <c r="E227" s="4">
        <f t="shared" si="33"/>
        <v>297.0579539336245</v>
      </c>
      <c r="F227" s="4">
        <f t="shared" si="34"/>
        <v>100.51813173037364</v>
      </c>
      <c r="G227" s="4">
        <f t="shared" si="35"/>
        <v>46.608086424778087</v>
      </c>
    </row>
    <row r="228" spans="1:7" x14ac:dyDescent="0.25">
      <c r="A228" s="1">
        <v>4880</v>
      </c>
      <c r="B228" s="1">
        <f t="shared" si="30"/>
        <v>4.8799999999999999E-6</v>
      </c>
      <c r="C228" s="4">
        <f t="shared" si="31"/>
        <v>800.92980055899307</v>
      </c>
      <c r="D228" s="4">
        <f t="shared" si="32"/>
        <v>435.16227055144884</v>
      </c>
      <c r="E228" s="4">
        <f t="shared" si="33"/>
        <v>293.76971639751463</v>
      </c>
      <c r="F228" s="4">
        <f t="shared" si="34"/>
        <v>99.744189166454476</v>
      </c>
      <c r="G228" s="4">
        <f t="shared" si="35"/>
        <v>46.376814052284907</v>
      </c>
    </row>
    <row r="229" spans="1:7" x14ac:dyDescent="0.25">
      <c r="A229" s="1">
        <v>4900</v>
      </c>
      <c r="B229" s="1">
        <f t="shared" si="30"/>
        <v>4.8999999999999997E-6</v>
      </c>
      <c r="C229" s="4">
        <f t="shared" si="31"/>
        <v>790.19765506221643</v>
      </c>
      <c r="D229" s="4">
        <f t="shared" si="32"/>
        <v>429.91026733375253</v>
      </c>
      <c r="E229" s="4">
        <f t="shared" si="33"/>
        <v>290.52353245641024</v>
      </c>
      <c r="F229" s="4">
        <f t="shared" si="34"/>
        <v>98.975012159232236</v>
      </c>
      <c r="G229" s="4">
        <f t="shared" si="35"/>
        <v>46.144979999873897</v>
      </c>
    </row>
    <row r="230" spans="1:7" x14ac:dyDescent="0.25">
      <c r="A230" s="1">
        <v>4920</v>
      </c>
      <c r="B230" s="1">
        <f t="shared" si="30"/>
        <v>4.9200000000000003E-6</v>
      </c>
      <c r="C230" s="4">
        <f t="shared" si="31"/>
        <v>779.64168931994595</v>
      </c>
      <c r="D230" s="4">
        <f t="shared" si="32"/>
        <v>424.7340154648565</v>
      </c>
      <c r="E230" s="4">
        <f t="shared" si="33"/>
        <v>287.31883555746339</v>
      </c>
      <c r="F230" s="4">
        <f t="shared" si="34"/>
        <v>98.210631190607558</v>
      </c>
      <c r="G230" s="4">
        <f t="shared" si="35"/>
        <v>45.912641533122454</v>
      </c>
    </row>
    <row r="231" spans="1:7" x14ac:dyDescent="0.25">
      <c r="A231" s="1">
        <v>4940</v>
      </c>
      <c r="B231" s="1">
        <f t="shared" si="30"/>
        <v>4.9400000000000001E-6</v>
      </c>
      <c r="C231" s="4">
        <f t="shared" si="31"/>
        <v>769.25851359999547</v>
      </c>
      <c r="D231" s="4">
        <f t="shared" si="32"/>
        <v>419.63228278942847</v>
      </c>
      <c r="E231" s="4">
        <f t="shared" si="33"/>
        <v>284.1550658275944</v>
      </c>
      <c r="F231" s="4">
        <f t="shared" si="34"/>
        <v>97.451074118924083</v>
      </c>
      <c r="G231" s="4">
        <f t="shared" si="35"/>
        <v>45.679854378452802</v>
      </c>
    </row>
    <row r="232" spans="1:7" x14ac:dyDescent="0.25">
      <c r="A232" s="1">
        <v>4960</v>
      </c>
      <c r="B232" s="1">
        <f t="shared" si="30"/>
        <v>4.9599999999999999E-6</v>
      </c>
      <c r="C232" s="4">
        <f t="shared" si="31"/>
        <v>759.04481211258883</v>
      </c>
      <c r="D232" s="4">
        <f t="shared" si="32"/>
        <v>414.60385839069943</v>
      </c>
      <c r="E232" s="4">
        <f t="shared" si="33"/>
        <v>281.03167006370552</v>
      </c>
      <c r="F232" s="4">
        <f t="shared" si="34"/>
        <v>96.696366271247967</v>
      </c>
      <c r="G232" s="4">
        <f t="shared" si="35"/>
        <v>45.446672752199682</v>
      </c>
    </row>
    <row r="233" spans="1:7" x14ac:dyDescent="0.25">
      <c r="A233" s="1">
        <v>4980</v>
      </c>
      <c r="B233" s="1">
        <f t="shared" si="30"/>
        <v>4.9799999999999998E-6</v>
      </c>
      <c r="C233" s="4">
        <f t="shared" si="31"/>
        <v>748.99734123278154</v>
      </c>
      <c r="D233" s="4">
        <f t="shared" si="32"/>
        <v>409.64755224169875</v>
      </c>
      <c r="E233" s="4">
        <f t="shared" si="33"/>
        <v>277.94810171862571</v>
      </c>
      <c r="F233" s="4">
        <f t="shared" si="34"/>
        <v>95.946530533016698</v>
      </c>
      <c r="G233" s="4">
        <f t="shared" si="35"/>
        <v>45.213149389462522</v>
      </c>
    </row>
    <row r="234" spans="1:7" x14ac:dyDescent="0.25">
      <c r="A234" s="1">
        <v>5000</v>
      </c>
      <c r="B234" s="1">
        <f t="shared" si="30"/>
        <v>5.0000000000000004E-6</v>
      </c>
      <c r="C234" s="4">
        <f t="shared" si="31"/>
        <v>739.11292776865014</v>
      </c>
      <c r="D234" s="4">
        <f t="shared" si="32"/>
        <v>404.76219486017044</v>
      </c>
      <c r="E234" s="4">
        <f t="shared" si="33"/>
        <v>274.90382088304989</v>
      </c>
      <c r="F234" s="4">
        <f t="shared" si="34"/>
        <v>95.201587435120018</v>
      </c>
      <c r="G234" s="4">
        <f t="shared" si="35"/>
        <v>44.979335572724274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Change T and see</vt:lpstr>
      <vt:lpstr>Data for various T</vt:lpstr>
      <vt:lpstr>Data for lower T</vt:lpstr>
      <vt:lpstr>Graphs for various T</vt:lpstr>
      <vt:lpstr>Graphs for lower T</vt:lpstr>
    </vt:vector>
  </TitlesOfParts>
  <Company>Bradfield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mharrison</dc:creator>
  <cp:lastModifiedBy>Harrison, M A T</cp:lastModifiedBy>
  <cp:lastPrinted>2016-12-05T12:39:09Z</cp:lastPrinted>
  <dcterms:created xsi:type="dcterms:W3CDTF">2007-11-19T14:02:50Z</dcterms:created>
  <dcterms:modified xsi:type="dcterms:W3CDTF">2016-12-05T12:39:17Z</dcterms:modified>
</cp:coreProperties>
</file>